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90" windowWidth="18720" windowHeight="118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'Лист1'!$A$13:$H$13</definedName>
  </definedNames>
  <calcPr fullCalcOnLoad="1"/>
</workbook>
</file>

<file path=xl/sharedStrings.xml><?xml version="1.0" encoding="utf-8"?>
<sst xmlns="http://schemas.openxmlformats.org/spreadsheetml/2006/main" count="1323" uniqueCount="1239">
  <si>
    <t>www.artflowers.ru</t>
  </si>
  <si>
    <t>Артикул</t>
  </si>
  <si>
    <t>НАИМЕНОВАНИЕ</t>
  </si>
  <si>
    <t>ЗАКАЗ</t>
  </si>
  <si>
    <t>СУММА</t>
  </si>
  <si>
    <t>РУБ.</t>
  </si>
  <si>
    <t>кол-во</t>
  </si>
  <si>
    <t>заполняется Клиентом</t>
  </si>
  <si>
    <t>мало</t>
  </si>
  <si>
    <t>2-036</t>
  </si>
  <si>
    <t>Лиана бегония 60л.</t>
  </si>
  <si>
    <t>3-008</t>
  </si>
  <si>
    <t>Елочка с желт.цветочками большая</t>
  </si>
  <si>
    <t>Колос высокий двойной</t>
  </si>
  <si>
    <t>3-039</t>
  </si>
  <si>
    <t>3-040</t>
  </si>
  <si>
    <t>Елочка с желт.цветочками малая</t>
  </si>
  <si>
    <t>3-044</t>
  </si>
  <si>
    <t>Ветка с листьями из шелка</t>
  </si>
  <si>
    <t>3-045</t>
  </si>
  <si>
    <t>Ветка с малиновыми цветками</t>
  </si>
  <si>
    <t>3-046</t>
  </si>
  <si>
    <t>Ветка с темно-зелеными листьями</t>
  </si>
  <si>
    <t>3-048</t>
  </si>
  <si>
    <t>Ветка с желто-красн.пушист.цветами</t>
  </si>
  <si>
    <t>3-099</t>
  </si>
  <si>
    <t>ВИНОГРАД ЧЕРНЫЙ 18см.</t>
  </si>
  <si>
    <t>3-102</t>
  </si>
  <si>
    <t>ВИНОГРАД РОЗОВАТЫЙ 15см.</t>
  </si>
  <si>
    <t>3-103</t>
  </si>
  <si>
    <t>ВИНОГРАД ЗЕЛЕНЫЙ 15см.</t>
  </si>
  <si>
    <t>3-105</t>
  </si>
  <si>
    <t>3-106</t>
  </si>
  <si>
    <t>3-107</t>
  </si>
  <si>
    <t>3-108</t>
  </si>
  <si>
    <t>3-111</t>
  </si>
  <si>
    <t>3-113</t>
  </si>
  <si>
    <t>3-114</t>
  </si>
  <si>
    <t>3-115</t>
  </si>
  <si>
    <t>3-121</t>
  </si>
  <si>
    <t>ЛИСТЬЯ ПАПОРОТНИКА ШИРОКОГО 38см.</t>
  </si>
  <si>
    <t>3-125</t>
  </si>
  <si>
    <t>ЛИСТ МОСТЕРЫ 42см.</t>
  </si>
  <si>
    <t>3-128</t>
  </si>
  <si>
    <t>4-007</t>
  </si>
  <si>
    <t>Ананас с розовым цветком</t>
  </si>
  <si>
    <t>4-009</t>
  </si>
  <si>
    <t>Ветка с синими гипюровыми цветами</t>
  </si>
  <si>
    <t>4-033</t>
  </si>
  <si>
    <t>Ветка с желтым репейником</t>
  </si>
  <si>
    <t>4-041</t>
  </si>
  <si>
    <t>Львиный зев</t>
  </si>
  <si>
    <t>5-001</t>
  </si>
  <si>
    <t>Ветка с розовым попкорном и листьями</t>
  </si>
  <si>
    <t>5-017</t>
  </si>
  <si>
    <t>Ветка с лимонными матовыми стеклярусными цветами</t>
  </si>
  <si>
    <t>5-020</t>
  </si>
  <si>
    <t>Ветка с зелеными матовыми стеклярусными цветами</t>
  </si>
  <si>
    <t>5-021</t>
  </si>
  <si>
    <t>Ветка с оранжевыми матовыми стеклярусными цветами</t>
  </si>
  <si>
    <t>5-036кор</t>
  </si>
  <si>
    <t>Венерин башмачок коричневый с 4-мя цветками</t>
  </si>
  <si>
    <t>5-040</t>
  </si>
  <si>
    <t>5-061</t>
  </si>
  <si>
    <t>Черная мухоловка</t>
  </si>
  <si>
    <t>5-066</t>
  </si>
  <si>
    <t>Коробка с красными яблоками 6шт.</t>
  </si>
  <si>
    <t>5-080</t>
  </si>
  <si>
    <t>Цветок розовый плоский крупный стеклярусный</t>
  </si>
  <si>
    <t>5-081</t>
  </si>
  <si>
    <t>Цветок зеленый плоский крупный стеклярусный</t>
  </si>
  <si>
    <t>5-082</t>
  </si>
  <si>
    <t>Цветок желтый плоский крупный стеклярусный</t>
  </si>
  <si>
    <t>Ветка бордовая со стеклярусом</t>
  </si>
  <si>
    <t>5-095</t>
  </si>
  <si>
    <t>Веточка с желтыми стеклярусными ромашками</t>
  </si>
  <si>
    <t>5-099</t>
  </si>
  <si>
    <t xml:space="preserve">Бамбук бумажный темно-зеленый </t>
  </si>
  <si>
    <t>5-101</t>
  </si>
  <si>
    <t>5-116</t>
  </si>
  <si>
    <t>Ветка розовая попкорновая двойная</t>
  </si>
  <si>
    <t>5-117</t>
  </si>
  <si>
    <t>Ветка желтая попкорновая двойная</t>
  </si>
  <si>
    <t>5-119</t>
  </si>
  <si>
    <t>Ветка черная металлическая с бусинами</t>
  </si>
  <si>
    <t>5-120</t>
  </si>
  <si>
    <t>Ветка черная металлическая граненая</t>
  </si>
  <si>
    <t>5-121</t>
  </si>
  <si>
    <t>Ветка черная металлическая с шариками</t>
  </si>
  <si>
    <t>5-126</t>
  </si>
  <si>
    <t>Космея золоченая тканевая</t>
  </si>
  <si>
    <t>5-132</t>
  </si>
  <si>
    <t>Ветка лаванды розовая</t>
  </si>
  <si>
    <t>5-133</t>
  </si>
  <si>
    <t>Ветка лаванды желтая</t>
  </si>
  <si>
    <t>5-151</t>
  </si>
  <si>
    <t>Бамбук тонкий с листиками 90 см.</t>
  </si>
  <si>
    <t>5-202</t>
  </si>
  <si>
    <t>5-203</t>
  </si>
  <si>
    <t>5-208</t>
  </si>
  <si>
    <t>Блестящая ветка с красными ягодами</t>
  </si>
  <si>
    <t>5-217</t>
  </si>
  <si>
    <t>5-266</t>
  </si>
  <si>
    <t>Ветка с 5-ю темно-красн. шариками</t>
  </si>
  <si>
    <t>5-271</t>
  </si>
  <si>
    <t>Ветка с 5-ю золотыми звездочками</t>
  </si>
  <si>
    <t>5-333</t>
  </si>
  <si>
    <t>Ветка с блест.коричневыми кружочками</t>
  </si>
  <si>
    <t>5-334</t>
  </si>
  <si>
    <t>Ветка с блест.бирюзовыми кружочками</t>
  </si>
  <si>
    <t>5-342</t>
  </si>
  <si>
    <t xml:space="preserve">Ветка красная блестящая 5-я       </t>
  </si>
  <si>
    <t>5-365</t>
  </si>
  <si>
    <t>Ветка с коричневыми обсыпн.ягодами</t>
  </si>
  <si>
    <t>5-383</t>
  </si>
  <si>
    <t xml:space="preserve">Папоротник зеленый блестящий    </t>
  </si>
  <si>
    <t>5-384</t>
  </si>
  <si>
    <t>5-385</t>
  </si>
  <si>
    <t>5-386</t>
  </si>
  <si>
    <t xml:space="preserve">Ветка ивы красная блестящая     </t>
  </si>
  <si>
    <t>5-387</t>
  </si>
  <si>
    <t xml:space="preserve">Ветка ивы золотая               </t>
  </si>
  <si>
    <t>5-388</t>
  </si>
  <si>
    <t>5-409</t>
  </si>
  <si>
    <t xml:space="preserve">Колос 2-й из салатовых цветочков </t>
  </si>
  <si>
    <t>5-423</t>
  </si>
  <si>
    <t xml:space="preserve">Бусы белые 140см.           </t>
  </si>
  <si>
    <t>5-424</t>
  </si>
  <si>
    <t xml:space="preserve">Бусы розовые 140см.           </t>
  </si>
  <si>
    <t>5-425</t>
  </si>
  <si>
    <t>Коробка с матовыми красн.сердечками 48шт.</t>
  </si>
  <si>
    <t>5-426</t>
  </si>
  <si>
    <t>Коробка с сиреневыми дельфинами 24 шт.</t>
  </si>
  <si>
    <t>5-430</t>
  </si>
  <si>
    <t>Украшение д/букета-Шарики желтые в золоте 24 шт.</t>
  </si>
  <si>
    <t>5-437</t>
  </si>
  <si>
    <t>Кристаллы темно-желтые мелкие</t>
  </si>
  <si>
    <t>5-438</t>
  </si>
  <si>
    <t>Кристаллы ярко-желтые мелкие</t>
  </si>
  <si>
    <t>5-439</t>
  </si>
  <si>
    <t>Кристаллы светло-желтые мелкие</t>
  </si>
  <si>
    <t>5-441</t>
  </si>
  <si>
    <t>Кристаллы болотные мелкие</t>
  </si>
  <si>
    <t>5-442</t>
  </si>
  <si>
    <t>Кристаллы малиновые мелкие</t>
  </si>
  <si>
    <t>5-442роз</t>
  </si>
  <si>
    <t>Кристаллы розовые мелкие</t>
  </si>
  <si>
    <t>5-444</t>
  </si>
  <si>
    <t>Кристаллы серые крупные</t>
  </si>
  <si>
    <t>5-445</t>
  </si>
  <si>
    <t>Кристаллы голубые крупные</t>
  </si>
  <si>
    <t>5-464</t>
  </si>
  <si>
    <t>Ветка золотая с зелеными бусинами</t>
  </si>
  <si>
    <t>5-480</t>
  </si>
  <si>
    <t xml:space="preserve">Ветка с желтыми перьями          </t>
  </si>
  <si>
    <t>5-513</t>
  </si>
  <si>
    <t>Магнолия розовая гипюровая с золотом</t>
  </si>
  <si>
    <t>5-514</t>
  </si>
  <si>
    <t>Магнолия желтая гипюровая с золотом</t>
  </si>
  <si>
    <t>5-515</t>
  </si>
  <si>
    <t>Магнолия кремовая гипюровая с золотом</t>
  </si>
  <si>
    <t>5-525</t>
  </si>
  <si>
    <t>Ветка бордовая с вербочками</t>
  </si>
  <si>
    <t>5-528</t>
  </si>
  <si>
    <t>Ветка с ромашками салатовыми</t>
  </si>
  <si>
    <t>5-529</t>
  </si>
  <si>
    <t>Ветка с ромашками сиреневыми</t>
  </si>
  <si>
    <t>5-539</t>
  </si>
  <si>
    <t>Флористическая синяя сетка с палочками</t>
  </si>
  <si>
    <t>5-540</t>
  </si>
  <si>
    <t>Флористическая зеленая сетка с овальчиками</t>
  </si>
  <si>
    <t>5-541</t>
  </si>
  <si>
    <t>Флористическая серая сетка со звездочками</t>
  </si>
  <si>
    <t>5-553зел</t>
  </si>
  <si>
    <t>Флористическая лента зеленая</t>
  </si>
  <si>
    <t>5-553син</t>
  </si>
  <si>
    <t>Флористическая лента синяя</t>
  </si>
  <si>
    <t>5-554зол</t>
  </si>
  <si>
    <t>Флористическая лента золотая</t>
  </si>
  <si>
    <t>5-554бронз</t>
  </si>
  <si>
    <t>Флористическая лента бронзовая</t>
  </si>
  <si>
    <t>5-571</t>
  </si>
  <si>
    <t>Конусы сине-красные в серебре 12шт</t>
  </si>
  <si>
    <t>5-572</t>
  </si>
  <si>
    <t>Конусы красно-зеленые в золоте 12 шт</t>
  </si>
  <si>
    <t>5-577</t>
  </si>
  <si>
    <t>Сердце белое прозрачное на пике</t>
  </si>
  <si>
    <t>5-578</t>
  </si>
  <si>
    <t>Сердце розовое прозрачное на пике</t>
  </si>
  <si>
    <t>5-579</t>
  </si>
  <si>
    <t>Ветка золотого папоротника</t>
  </si>
  <si>
    <t>5-585желт</t>
  </si>
  <si>
    <t>Сосулька желтая 35 см.</t>
  </si>
  <si>
    <t>5-589</t>
  </si>
  <si>
    <t>Папоротник светло-зеленый блестящий</t>
  </si>
  <si>
    <t>5-598</t>
  </si>
  <si>
    <t>Ветка с золотыми блестящими шариками</t>
  </si>
  <si>
    <t>5-603</t>
  </si>
  <si>
    <t>Пучок крученых веток розовый</t>
  </si>
  <si>
    <t>5-615</t>
  </si>
  <si>
    <t>НАПОЛНИТЕЛЬ ПЛАСТМАССОВЫЙ МЕЛКИЙ ГРАНЕНЫЙ ЯРКО-ЗЕЛЕНЫЙ</t>
  </si>
  <si>
    <t>5-618</t>
  </si>
  <si>
    <t>ВЕТКА ОБСЫПНАЯ СО СТЕКЛЯРУСНЫМИ ВЕРБОЧКАМИ РОЗОВАЯ</t>
  </si>
  <si>
    <t>5-619</t>
  </si>
  <si>
    <t>ВЕТКА ОБСЫПНАЯ СО СТЕКЛЯРУСНЫМИ ВЕРБОЧКАМИ ЗЕЛЕНАЯ</t>
  </si>
  <si>
    <t>5-620</t>
  </si>
  <si>
    <t>ВЕТКА ОБСЫПНАЯ СО СТЕКЛЯРУСНЫМИ ВЕРБОЧКАМИ ГОЛУБАЯ</t>
  </si>
  <si>
    <t>5-621</t>
  </si>
  <si>
    <t>ВЕТКА С ФЛИЗЕЛИНОВЫМИ ОРАНЖЕВЫМИ РОЗАМИ 40см.</t>
  </si>
  <si>
    <t>5-629</t>
  </si>
  <si>
    <t>ВЕТКА С 5-Ю БЛЕСТЯЩИМИ ЗОЛОТЫМИ ШАРИКАМИ</t>
  </si>
  <si>
    <t>5-632</t>
  </si>
  <si>
    <t>РАКУШКА СПИРАЛЬНАЯ СИНЯЯ В БЛЕСТКАХ</t>
  </si>
  <si>
    <t>5-636</t>
  </si>
  <si>
    <t>ДЕЛЬФИН СИНЕ-ЗОЛОТОЙ В БЛЕСТКАХ</t>
  </si>
  <si>
    <t>5-637</t>
  </si>
  <si>
    <t>РЫБКА СИНЯЯ БИСЕРНАЯ ДЛИННАЯ</t>
  </si>
  <si>
    <t>5-641</t>
  </si>
  <si>
    <t>СЕРДЦЕ СМАЛЬТОВОЕ БЕЛОЕ</t>
  </si>
  <si>
    <t>5-652</t>
  </si>
  <si>
    <t>ГИРЛЯНДА ИЗ ЗЕЛЕНЫХ СТЕКЛЯРУСНЫХ ЦВЕТКОВ</t>
  </si>
  <si>
    <t>5-655</t>
  </si>
  <si>
    <t>ШАР СРЕДНИЙ ЖЕЛТО-РОЗОВЫЙ НА ЛЕНТЕ</t>
  </si>
  <si>
    <t>5-662</t>
  </si>
  <si>
    <t>ВЕТОЧКА БЕЛАЯ С АТЛАСНЫМ БАНТОМ 20СМ.</t>
  </si>
  <si>
    <t>5-663</t>
  </si>
  <si>
    <t>ВЕТОЧКА РОЗОВАЯ С АТЛАСНЫМ БАНТОМ 20СМ.</t>
  </si>
  <si>
    <t>5-672</t>
  </si>
  <si>
    <t>ВЕТКА С ЖЕЛТЫМИ РОМАШКАМИ И ДЛИННЫМИ ЛИСТИКАМИ</t>
  </si>
  <si>
    <t>5-673</t>
  </si>
  <si>
    <t xml:space="preserve">ВЕТКА БАГУЛЬНИКА </t>
  </si>
  <si>
    <t>5-694</t>
  </si>
  <si>
    <t>ВЕТКА С 5-Ю ТКАНЕВЫМИ БЕЛО-ЗЕЛЕНЫМИ ЦВЕТКАМИ</t>
  </si>
  <si>
    <t>5-695</t>
  </si>
  <si>
    <t>ВЕТКА С 5-Ю ТКАНЕВЫМИ ПЕРСИКОВЫМИ ЦВЕТКАМИ</t>
  </si>
  <si>
    <t>5-696</t>
  </si>
  <si>
    <t>ВЕТКА С 5-Ю ТКАНЕВЫМИ ОРАНЖЕВЫМИ ЦВЕТКАМИ</t>
  </si>
  <si>
    <t>5-697</t>
  </si>
  <si>
    <t>МАГНОЛИЯ ДВОЙНАЯ КРУПНАЯ ТЕМНО-РОЗОВАЯ</t>
  </si>
  <si>
    <t>5-702</t>
  </si>
  <si>
    <t>ЦИПЕРУС</t>
  </si>
  <si>
    <t>5-712</t>
  </si>
  <si>
    <t>ВЕТКА С КРАСНЫМИ ФЛИЗЕЛЕНОВЫМИ РОЗАМИ</t>
  </si>
  <si>
    <t>5-713</t>
  </si>
  <si>
    <t>ВЕТКА С ЖЕЛТЫМИ ФЛИЗЕЛЕНОВЫМИ РОЗАМИ</t>
  </si>
  <si>
    <t>5-714</t>
  </si>
  <si>
    <t>ВЕТКА С ЗЕЛЕНЫМИ ФЛИЗЕЛЕНОВЫМИ РОЗАМИ</t>
  </si>
  <si>
    <t>5-716</t>
  </si>
  <si>
    <t>ПУЧОК ВЕТОК С БЕЛЫМИ ЛИСТЬЯМИ</t>
  </si>
  <si>
    <t>5-724</t>
  </si>
  <si>
    <t>ЛАНДЫШ СТЕКЛЯННЫЙ НЕЖНО-ГОЛУБОЙ 15см.</t>
  </si>
  <si>
    <t>5-728</t>
  </si>
  <si>
    <t>КУПЕНА ТЕМНО-ЛИЛОВАЯ СТЕКЛЯННАЯ 17см.</t>
  </si>
  <si>
    <t>5-732</t>
  </si>
  <si>
    <t>ЛОЗА С КРАСНЫМ СТЕКЛЯННЫМ ЦВЕТКОМ 14см.</t>
  </si>
  <si>
    <t>5-733</t>
  </si>
  <si>
    <t>ВЕТКА ЛАВАНДЫ СИРЕНЕВАЯ</t>
  </si>
  <si>
    <t>5-736</t>
  </si>
  <si>
    <t>6-006</t>
  </si>
  <si>
    <t>Астильба кремовая 75см.</t>
  </si>
  <si>
    <t>6-008</t>
  </si>
  <si>
    <t>Астильба оранжевая 75см.</t>
  </si>
  <si>
    <t>6-009</t>
  </si>
  <si>
    <t>Роза малиновая</t>
  </si>
  <si>
    <t>6-010син</t>
  </si>
  <si>
    <t>Дельфиниум синий с 3-мя листьями</t>
  </si>
  <si>
    <t>6-010ссин</t>
  </si>
  <si>
    <t>Дельфиниум светло-синий с 3-мя листьями</t>
  </si>
  <si>
    <t>6-012</t>
  </si>
  <si>
    <t>Ромашка кустовая желтая</t>
  </si>
  <si>
    <t>Мак персиковый</t>
  </si>
  <si>
    <t>6-014</t>
  </si>
  <si>
    <t>6-017</t>
  </si>
  <si>
    <t>Гербера 3-я остролистная</t>
  </si>
  <si>
    <t>6-018</t>
  </si>
  <si>
    <t>Букетик хризантем</t>
  </si>
  <si>
    <t>6-022кор</t>
  </si>
  <si>
    <t xml:space="preserve">Пушистик коричневый                </t>
  </si>
  <si>
    <t>6-030</t>
  </si>
  <si>
    <t>Лист слонового дерева  60см.</t>
  </si>
  <si>
    <t>Амарилис розовый</t>
  </si>
  <si>
    <t>6-047</t>
  </si>
  <si>
    <t xml:space="preserve">Антуриум зеленый                   </t>
  </si>
  <si>
    <t>6-054</t>
  </si>
  <si>
    <t>Клематис 85 см. (цвета в ассортименте)</t>
  </si>
  <si>
    <t>6-055</t>
  </si>
  <si>
    <t xml:space="preserve">Ветка очитка красно-желтая     </t>
  </si>
  <si>
    <t>6-061</t>
  </si>
  <si>
    <t>6-064</t>
  </si>
  <si>
    <t xml:space="preserve">Роза раскрытая персиковая  </t>
  </si>
  <si>
    <t>6-069</t>
  </si>
  <si>
    <t>Роза раскрытая зеленая</t>
  </si>
  <si>
    <t>6-081</t>
  </si>
  <si>
    <t xml:space="preserve">Фаленопсис оранжевый </t>
  </si>
  <si>
    <t>6-082</t>
  </si>
  <si>
    <t xml:space="preserve">Фаленопсис салатовый </t>
  </si>
  <si>
    <t>6-083</t>
  </si>
  <si>
    <t>6-086</t>
  </si>
  <si>
    <t>Орхидея-паук белая</t>
  </si>
  <si>
    <t>6-088</t>
  </si>
  <si>
    <t>Морозник крупный 2-й розовый</t>
  </si>
  <si>
    <t>Морозник крупный 2-й красный</t>
  </si>
  <si>
    <t>6-100</t>
  </si>
  <si>
    <t>Калла белая силиконовая</t>
  </si>
  <si>
    <t>6-101</t>
  </si>
  <si>
    <t>Калла оранжевая силиконовая</t>
  </si>
  <si>
    <t>6-102</t>
  </si>
  <si>
    <t>Калла зеленая силиконовая</t>
  </si>
  <si>
    <t>6-116</t>
  </si>
  <si>
    <t xml:space="preserve">Имбирь красно-зеленый 80 см.   </t>
  </si>
  <si>
    <t>6-118</t>
  </si>
  <si>
    <t>Маис зеленый с гибкими листьями</t>
  </si>
  <si>
    <t>6-119</t>
  </si>
  <si>
    <t>Маис розовый с гибкими листьями</t>
  </si>
  <si>
    <t>6-121</t>
  </si>
  <si>
    <t xml:space="preserve">Роза раскрытая розовая         </t>
  </si>
  <si>
    <t>6-122</t>
  </si>
  <si>
    <t>6-138</t>
  </si>
  <si>
    <t>Эвкалипт мелкий оранжевый</t>
  </si>
  <si>
    <t>6-143</t>
  </si>
  <si>
    <t xml:space="preserve">Ирис германский желтый </t>
  </si>
  <si>
    <t>6-144</t>
  </si>
  <si>
    <t xml:space="preserve">Ирис германский белый </t>
  </si>
  <si>
    <t>6-145</t>
  </si>
  <si>
    <t xml:space="preserve">Ирис германский голубой </t>
  </si>
  <si>
    <t>6-151</t>
  </si>
  <si>
    <t xml:space="preserve">Лист пальмы аралии       </t>
  </si>
  <si>
    <t>6-154</t>
  </si>
  <si>
    <t xml:space="preserve">Лист монстеры средний          </t>
  </si>
  <si>
    <t>6-164</t>
  </si>
  <si>
    <t xml:space="preserve">Подсолнух 80см. Диам.20см.            </t>
  </si>
  <si>
    <t>6-176</t>
  </si>
  <si>
    <t>Ветка манго 42 листа</t>
  </si>
  <si>
    <t>6-184</t>
  </si>
  <si>
    <t>Лист антуриума</t>
  </si>
  <si>
    <t>6-189</t>
  </si>
  <si>
    <t>Японский клен красный</t>
  </si>
  <si>
    <t>6-190</t>
  </si>
  <si>
    <t>Вишневый цвет светло-розовый 90см.</t>
  </si>
  <si>
    <t>6-194</t>
  </si>
  <si>
    <t>Камелия белая</t>
  </si>
  <si>
    <t>6-196</t>
  </si>
  <si>
    <t>Ветка осеннего клена</t>
  </si>
  <si>
    <t>6-201</t>
  </si>
  <si>
    <t>Ранункулюс мелкий оранжевый</t>
  </si>
  <si>
    <t>6-207</t>
  </si>
  <si>
    <t>Виноградная лоза 183 см. 96 листов</t>
  </si>
  <si>
    <t>6-210</t>
  </si>
  <si>
    <t>Гербера остролистная малиновая</t>
  </si>
  <si>
    <t>6-211</t>
  </si>
  <si>
    <t>Гербера остролистная бордовая</t>
  </si>
  <si>
    <t>6-212</t>
  </si>
  <si>
    <t>Гербера остролистная оранжевая</t>
  </si>
  <si>
    <t>6-228</t>
  </si>
  <si>
    <t>Орхидея Ванда светло-розовая</t>
  </si>
  <si>
    <t>6-229</t>
  </si>
  <si>
    <t>Орхидея Ванда кремовая</t>
  </si>
  <si>
    <t>6-235</t>
  </si>
  <si>
    <t>Цимбидиум розовый 90см. прорезиненый</t>
  </si>
  <si>
    <t>6-238</t>
  </si>
  <si>
    <t>Роза белая полураскрытая прорезиненая</t>
  </si>
  <si>
    <t>6-251</t>
  </si>
  <si>
    <t>6-256</t>
  </si>
  <si>
    <t>Ранункулюс ярко-розовый 30см.</t>
  </si>
  <si>
    <t>6-259</t>
  </si>
  <si>
    <t xml:space="preserve">Вишневый цвет красный </t>
  </si>
  <si>
    <t>6-267</t>
  </si>
  <si>
    <t>Трахелиум 70см. белый</t>
  </si>
  <si>
    <t>6-268</t>
  </si>
  <si>
    <t>Трахелиум 70см. зеленый</t>
  </si>
  <si>
    <t>6-275</t>
  </si>
  <si>
    <t>Цветок имбиря розовый</t>
  </si>
  <si>
    <t>6-277</t>
  </si>
  <si>
    <t>Букет первоцветов розовый</t>
  </si>
  <si>
    <t>6-286</t>
  </si>
  <si>
    <t>9-125</t>
  </si>
  <si>
    <t>10-030</t>
  </si>
  <si>
    <t>Осока черная</t>
  </si>
  <si>
    <t>10-032</t>
  </si>
  <si>
    <t>Гирлянда белая с бантами 95см.</t>
  </si>
  <si>
    <t>10-034</t>
  </si>
  <si>
    <t>Сердце белое гипюровое</t>
  </si>
  <si>
    <t>10-042</t>
  </si>
  <si>
    <t>10-050</t>
  </si>
  <si>
    <t>Венок с розовыми розами 38см.диам.</t>
  </si>
  <si>
    <t>16-015</t>
  </si>
  <si>
    <t>МАГНОЛИЯ ТКАНЕВАЯ С БАРХАТН.ЛИСТЬЯМИ БЕЖЕВО-КОРИЧН.</t>
  </si>
  <si>
    <t>16-059</t>
  </si>
  <si>
    <t>ВЕТКА 90см. С ИГОЛЬЧАТЫМИ АСТРАМИ СИРЕНЕВАЯ</t>
  </si>
  <si>
    <t>16-061</t>
  </si>
  <si>
    <t>ЛИАНА С КРУПНЫМ РОЗОВЫМ ЯБЛОНЕВЫМ ЦВЕТОМ 120см.</t>
  </si>
  <si>
    <t>16-064борд</t>
  </si>
  <si>
    <t>СЕРДЦЕ БОРДОВОЕ  С ЦВЕТКОМ И БАНТОМ 6см.</t>
  </si>
  <si>
    <t>16-064зел</t>
  </si>
  <si>
    <t>СЕРДЦЕ ЗЕЛЕНОЕ  С ЦВЕТКОМ И БАНТОМ 6см.</t>
  </si>
  <si>
    <t>16-065борд</t>
  </si>
  <si>
    <t>БАНТ БОРДОВЫЙ СТЕКЛЯРУСНЫЙ С ЦВЕТКОМ 11 см.</t>
  </si>
  <si>
    <t>16-065жел</t>
  </si>
  <si>
    <t>БАНТ ЖЕЛТЫЙ СТЕКЛЯРУСНЫЙ С ЦВЕТКОМ 11 см.</t>
  </si>
  <si>
    <t>16-077</t>
  </si>
  <si>
    <t>МОРОЗНИК ЗОЛОЧЕНЫЙ</t>
  </si>
  <si>
    <t>16-080</t>
  </si>
  <si>
    <t>ЦВЕТОК ГРАНЕНЫЙ СИРЕНЕВЫЙ СТЕКЛЯРУСНЫЙ</t>
  </si>
  <si>
    <t>16-083</t>
  </si>
  <si>
    <t>ЦВЕТОК ГРАНЕНЫЙ ОРАНЖЕВЫЙ СТЕКЛЯРУСНЫЙ</t>
  </si>
  <si>
    <t>ОПТОВЫЙ ПРАЙС-ЛИСТ</t>
  </si>
  <si>
    <t>Уважаемые клиенты!</t>
  </si>
  <si>
    <t>3. Телефоны - городской с указанием кода города и мобильный</t>
  </si>
  <si>
    <t xml:space="preserve">2. Адрес </t>
  </si>
  <si>
    <t>4. Транспортную компанию для отправки груза</t>
  </si>
  <si>
    <t>ВЕТКА БАМБУКА ШИРОКАЯ 65см.</t>
  </si>
  <si>
    <t>ОРХИДЕЯ ВАНДА БОРДОВАЯ 55см.</t>
  </si>
  <si>
    <t>ГЕРБЕРА МЕЛКАЯ 5-Я 70см. ОРАНЖЕВАЯ</t>
  </si>
  <si>
    <t>ГЕРБЕРА МЕЛКАЯ 5-Я 70см. МАЛИНОВАЯ</t>
  </si>
  <si>
    <t>ГЕРБЕРА МЕЛКАЯ 5-Я 70см. КОРАЛЛОВАЯ</t>
  </si>
  <si>
    <t>РОЗА 60см. САЛАТОВАЯ</t>
  </si>
  <si>
    <t>РОЗА 60см. ЯРКО-РОЗОВАЯ</t>
  </si>
  <si>
    <t>РОЗА 60см. СВЕТЛО-РОЗОВАЯ</t>
  </si>
  <si>
    <t xml:space="preserve">МАК МЕЛКИЙ РОЗОВЫЙ 70см. </t>
  </si>
  <si>
    <t xml:space="preserve">МАК МЕЛКИЙ СИРЕНЕВЫЙ 70см. </t>
  </si>
  <si>
    <t>ДЕНДРОБИУМ ЖЕЛТЫЙ 85 см.</t>
  </si>
  <si>
    <t>ДЕНДРОБИУМ БОРДОВЫЙ 85 см.</t>
  </si>
  <si>
    <t>ДЕНДРОБИУМ КРАСНЫЙ 85 см.</t>
  </si>
  <si>
    <t>ДЕНДРОБИУМ ФИОЛЕТОВЫЙ 85 см.</t>
  </si>
  <si>
    <t>ДЕНДРОБИУМ СИРЕНЕВЫЙ 85 см.</t>
  </si>
  <si>
    <t>ДЕНДРОБИУМ БЕЛЫЙ 85 см.</t>
  </si>
  <si>
    <t>ДЕНДРОБИУМ ЗЕЛЕНЫЙ 85 см.</t>
  </si>
  <si>
    <t xml:space="preserve">ВЕТКА КЛЕНА ОПУШЕННАЯ ЗЕЛЕНАЯ 77см. </t>
  </si>
  <si>
    <t xml:space="preserve">ВЕТКА КЛЕНА ТЕМНО-ЗЕЛЕНАЯ 77см. </t>
  </si>
  <si>
    <t>ВИНОГРАД 15см. ЗЕЛЕНЫЙ</t>
  </si>
  <si>
    <t>3-049борд</t>
  </si>
  <si>
    <t>3-069ор</t>
  </si>
  <si>
    <t>3-069мал</t>
  </si>
  <si>
    <t>3-069кор</t>
  </si>
  <si>
    <t>3-071сал</t>
  </si>
  <si>
    <t>3-071яр/роз</t>
  </si>
  <si>
    <t>3-071св/роз</t>
  </si>
  <si>
    <t>3-078роз</t>
  </si>
  <si>
    <t>3-078сир</t>
  </si>
  <si>
    <t>3-080жел</t>
  </si>
  <si>
    <t>3-080борд</t>
  </si>
  <si>
    <t>3-080кр</t>
  </si>
  <si>
    <t>3-080фиол</t>
  </si>
  <si>
    <t>3-080сир</t>
  </si>
  <si>
    <t>3-080бел</t>
  </si>
  <si>
    <t>3-080зел</t>
  </si>
  <si>
    <t>3-083зел</t>
  </si>
  <si>
    <t>3-096зел</t>
  </si>
  <si>
    <t>3-097зел</t>
  </si>
  <si>
    <t>СМОРОДИНА 6см. КРАСНАЯ</t>
  </si>
  <si>
    <t>СМОРОДИНА 6см. ЧЕРНАЯ</t>
  </si>
  <si>
    <t>СМОРОДИНА 6см. ЗЕЛЕНАЯ</t>
  </si>
  <si>
    <t>СМОРОДИНА 6см. ЖЕЛТАЯ</t>
  </si>
  <si>
    <t>3-104кр</t>
  </si>
  <si>
    <t>3-104чер</t>
  </si>
  <si>
    <t>3-104жел</t>
  </si>
  <si>
    <t>3-104зел</t>
  </si>
  <si>
    <t>3-112зел</t>
  </si>
  <si>
    <t>5-742</t>
  </si>
  <si>
    <t>6-065перс</t>
  </si>
  <si>
    <t>РОЗОВОЕ БОЛЬШОЕ ЯБЛОКО</t>
  </si>
  <si>
    <t xml:space="preserve">Роза бело-зеленая раскрытая </t>
  </si>
  <si>
    <t>3-012</t>
  </si>
  <si>
    <t>3-095кр</t>
  </si>
  <si>
    <t>3-095черн</t>
  </si>
  <si>
    <t>3-118</t>
  </si>
  <si>
    <t>ЛИСТЬЯ ПАПОРОТНИКА 32см.</t>
  </si>
  <si>
    <t>3-124</t>
  </si>
  <si>
    <t>ЛИСТ ФИЛОДЕНДРОНА 53см.</t>
  </si>
  <si>
    <t>3-053фиол</t>
  </si>
  <si>
    <t>3-053сал</t>
  </si>
  <si>
    <t>3-089роз</t>
  </si>
  <si>
    <t>ВЕТКА С РОЗОВЫМИ ЦВЕТАМИ 110см.</t>
  </si>
  <si>
    <t>При заказе  менее, чем на 3000 руб. цены увеличиваются на 50%</t>
  </si>
  <si>
    <t xml:space="preserve">Фаленопсис желтый </t>
  </si>
  <si>
    <t>Фаленопсис розовый</t>
  </si>
  <si>
    <t>6-107</t>
  </si>
  <si>
    <t>6-108</t>
  </si>
  <si>
    <t>6-109</t>
  </si>
  <si>
    <t>Амарант сиреневый</t>
  </si>
  <si>
    <t>Амарант зеленый</t>
  </si>
  <si>
    <t>Амарант белый</t>
  </si>
  <si>
    <t>6-132</t>
  </si>
  <si>
    <t>6-134</t>
  </si>
  <si>
    <t>6-135</t>
  </si>
  <si>
    <t>6-179бел</t>
  </si>
  <si>
    <t>Ветка альстромерии белая</t>
  </si>
  <si>
    <t>6-179жел</t>
  </si>
  <si>
    <t>Ветка альстромерии желтая</t>
  </si>
  <si>
    <t>6-179сир</t>
  </si>
  <si>
    <t>Ветка альстромерии сиреневая</t>
  </si>
  <si>
    <t>6-208</t>
  </si>
  <si>
    <t>6-302</t>
  </si>
  <si>
    <t>6-303</t>
  </si>
  <si>
    <t>Гортензия розовая крупная</t>
  </si>
  <si>
    <t>6-305</t>
  </si>
  <si>
    <t>6-306</t>
  </si>
  <si>
    <t>6-308</t>
  </si>
  <si>
    <t>Орхидея-ванда зеленая</t>
  </si>
  <si>
    <t>Орхидея-ванда фиолетовая</t>
  </si>
  <si>
    <t>Орхидея-ванда красная</t>
  </si>
  <si>
    <t>Веточка самшита 11см.</t>
  </si>
  <si>
    <t>6-179фиол</t>
  </si>
  <si>
    <t>Ветка альстромерии фиолетовая</t>
  </si>
  <si>
    <t>Фаленопсис фиолетовый 58см.</t>
  </si>
  <si>
    <t>Фаленопсис кирпичный 58см.</t>
  </si>
  <si>
    <t>Фаленопсис ярко-розовый 58см.</t>
  </si>
  <si>
    <t>6-089роз</t>
  </si>
  <si>
    <t>6-089кр</t>
  </si>
  <si>
    <t>6-085</t>
  </si>
  <si>
    <t>3-069фиол</t>
  </si>
  <si>
    <t>ГЕРБЕРА МЕЛКАЯ 5-Я 70см. ФИОЛЕТОВАЯ</t>
  </si>
  <si>
    <t>ЦЕНА (руб)</t>
  </si>
  <si>
    <t>ЭТО ВАЖНО!</t>
  </si>
  <si>
    <t>оптовая</t>
  </si>
  <si>
    <t>Распродажа</t>
  </si>
  <si>
    <t>6-248</t>
  </si>
  <si>
    <t>Роза раскрытая 65 см. D-14 см прорезиненая</t>
  </si>
  <si>
    <t xml:space="preserve">5-122 </t>
  </si>
  <si>
    <t>Бамбук с листьями зелеными блестящий 120см.</t>
  </si>
  <si>
    <t>3-112красн</t>
  </si>
  <si>
    <t>3-112жел</t>
  </si>
  <si>
    <t>На уцененный товар скидки не распространяются</t>
  </si>
  <si>
    <t>ЯБЛОКО РОЗОВОЕ ПОЛОСАТОЕ (тяжелое)</t>
  </si>
  <si>
    <t>ЯБЛОКО ЖЕЛТОЕ (тяжелое)</t>
  </si>
  <si>
    <t>ЯБЛОКО ЗЕЛЕНОЕ (тяжелое)</t>
  </si>
  <si>
    <t>ГРАНАТ (тяжелый)</t>
  </si>
  <si>
    <t>ПЕРЕЦ БОЛГАРСКИЙ ЗЕЛЕНЫЙ (тяжелый)</t>
  </si>
  <si>
    <t>ПЕРЕЦ БОЛГАРСКИЙ КРАСНЫЙ (тяжелый)</t>
  </si>
  <si>
    <t>ПЕРЕЦ БОЛГАРСКИЙ ЖЕЛТЫЙ (тяжелый)</t>
  </si>
  <si>
    <t>ГРУША ЗЕЛЕНАЯ (тяжелая)</t>
  </si>
  <si>
    <t>БАНАН (тяжелый)</t>
  </si>
  <si>
    <t>ЛИМОН (тяжелый)</t>
  </si>
  <si>
    <t>Яблоко зелено/красное (легкое)</t>
  </si>
  <si>
    <t>Яблоко желто-полосатое удлиненное (легкое)</t>
  </si>
  <si>
    <t>Банан (легкий)</t>
  </si>
  <si>
    <t>Лимон (легкий)</t>
  </si>
  <si>
    <t>3-056жел</t>
  </si>
  <si>
    <t>3-056мал</t>
  </si>
  <si>
    <t>Фаленопсис мелкий с корнями желтый 30см.</t>
  </si>
  <si>
    <t>Фаленопсис мелкий с корнями малиновый 30см.</t>
  </si>
  <si>
    <t>3-073р/мал</t>
  </si>
  <si>
    <t>Роза розово/малиновая бархатная 85см.</t>
  </si>
  <si>
    <t>Фаленопсис фиолетовый 65см.</t>
  </si>
  <si>
    <t>Фаленопсис салатовый 65см.</t>
  </si>
  <si>
    <t>БУКЕТИК НА ПОДАРОК С РОЗОВЫМИ БУСИНАМИ (заказ от 12шт.)</t>
  </si>
  <si>
    <t>3-094яр/роз</t>
  </si>
  <si>
    <t>3-094гол</t>
  </si>
  <si>
    <t>ОРХИДЕЯ ЯРКО-РОЗОВАЯ КРУПНАЯ 90см.</t>
  </si>
  <si>
    <t>ОРХИДЕЯ ГОЛУБАЯ КРУПНАЯ 90см.</t>
  </si>
  <si>
    <t>3-130крас</t>
  </si>
  <si>
    <t>ФРЕЗИЯ КРАСНАЯ 62см.</t>
  </si>
  <si>
    <t>Кукушкины слезки белые 40см.</t>
  </si>
  <si>
    <t>6-025бел</t>
  </si>
  <si>
    <t>Кукушкины слезки сиреневые 40см.</t>
  </si>
  <si>
    <t>Кукушкины слезки малиновые 40см.</t>
  </si>
  <si>
    <t>6-025сир</t>
  </si>
  <si>
    <t>6-025мал</t>
  </si>
  <si>
    <t xml:space="preserve">6-051 </t>
  </si>
  <si>
    <t>6-052</t>
  </si>
  <si>
    <t>Мак красный 78см.</t>
  </si>
  <si>
    <t>Мак оранжевый 78см.</t>
  </si>
  <si>
    <t>6-079</t>
  </si>
  <si>
    <t>Фаленопсис малиновый</t>
  </si>
  <si>
    <t>6-090роз</t>
  </si>
  <si>
    <t>6-090бел</t>
  </si>
  <si>
    <t>6-090перс</t>
  </si>
  <si>
    <t>Роза мелкая 28см. персиковая</t>
  </si>
  <si>
    <t>Роза мелкая 28см. розовая</t>
  </si>
  <si>
    <t>Роза мелкая 28см. белая</t>
  </si>
  <si>
    <t>6-095</t>
  </si>
  <si>
    <t>6-099</t>
  </si>
  <si>
    <t>Венок свадебный бело-зеленый 30см.</t>
  </si>
  <si>
    <t>6-106</t>
  </si>
  <si>
    <t>Букет астры сиреневый 30см.</t>
  </si>
  <si>
    <t>6-111</t>
  </si>
  <si>
    <t xml:space="preserve">Цветной горошек в ассортименте </t>
  </si>
  <si>
    <t>6-113</t>
  </si>
  <si>
    <t>6-114</t>
  </si>
  <si>
    <t>6-115</t>
  </si>
  <si>
    <t>Анютины глазки кремовые 28см.</t>
  </si>
  <si>
    <t>Анютины глазки фиолетовые 28см.</t>
  </si>
  <si>
    <t>Анютины глазки бордовые 28см.</t>
  </si>
  <si>
    <t>6-141</t>
  </si>
  <si>
    <t>Калина голубая 90см.</t>
  </si>
  <si>
    <t>6-155</t>
  </si>
  <si>
    <t>Подсолнух 57см.</t>
  </si>
  <si>
    <t>6-182</t>
  </si>
  <si>
    <t>Тюльпаны малиновые 28см. букет</t>
  </si>
  <si>
    <t>6-220</t>
  </si>
  <si>
    <t>Ковыль пластиковый 53см.</t>
  </si>
  <si>
    <t>6-233</t>
  </si>
  <si>
    <t>Фаленопсис бело-розовый 70 см. прорезиненый</t>
  </si>
  <si>
    <t>6-249</t>
  </si>
  <si>
    <t>Цимбидиум белый 90см. силиконовый</t>
  </si>
  <si>
    <t xml:space="preserve">Папоротник золотой драконовый  </t>
  </si>
  <si>
    <t xml:space="preserve">Папоротник серебряный драконовый  </t>
  </si>
  <si>
    <t>3-003роз</t>
  </si>
  <si>
    <t>Вероника розовая 90см</t>
  </si>
  <si>
    <t>3-003бел</t>
  </si>
  <si>
    <t>Вероника белая 90см</t>
  </si>
  <si>
    <t>3-003син</t>
  </si>
  <si>
    <t>Вероника синяя 90см</t>
  </si>
  <si>
    <t>3-003зел</t>
  </si>
  <si>
    <t>Вероника зеленая 90см</t>
  </si>
  <si>
    <t>3-005гол</t>
  </si>
  <si>
    <t>Фаленопсис голубой с переходом цвета 105см./11цветков</t>
  </si>
  <si>
    <t>Фаленопсис сиреневый с переходом цвета 105см./11цветков</t>
  </si>
  <si>
    <t>3-006красн</t>
  </si>
  <si>
    <t>Шток-роза красная 100см.</t>
  </si>
  <si>
    <t>3-011крас</t>
  </si>
  <si>
    <t>3-011желт</t>
  </si>
  <si>
    <t>3-011роз</t>
  </si>
  <si>
    <t>3-019</t>
  </si>
  <si>
    <t>Подсолнух желтый 60/12см.</t>
  </si>
  <si>
    <t>3-020жел</t>
  </si>
  <si>
    <t>3-020крас</t>
  </si>
  <si>
    <t>Подсолнух красный 60/12см.</t>
  </si>
  <si>
    <t xml:space="preserve">Заполните таблицу </t>
  </si>
  <si>
    <t>art.flowers@mail.ru</t>
  </si>
  <si>
    <t xml:space="preserve">и отправьте на адрес: </t>
  </si>
  <si>
    <t>При отправке заказа укажите свои контактные данные:</t>
  </si>
  <si>
    <t>Шток-роза белая 100см.</t>
  </si>
  <si>
    <t>Шток-роза желтая 100см.</t>
  </si>
  <si>
    <t>Шток-роза малиновая 100см.</t>
  </si>
  <si>
    <t>3-006жел</t>
  </si>
  <si>
    <t>3-006бел</t>
  </si>
  <si>
    <t>3-006мал</t>
  </si>
  <si>
    <t>Роза красная с пропиткой 40см.</t>
  </si>
  <si>
    <t>Роза желтая с пропиткой 40см.</t>
  </si>
  <si>
    <t>Роза розовая пропиткой 40см.</t>
  </si>
  <si>
    <t>Подсолнух оранжевый 60/12см.</t>
  </si>
  <si>
    <t>3-120</t>
  </si>
  <si>
    <t>ЛИСТЬЯ ПАПОРОТНИКА 55см.</t>
  </si>
  <si>
    <t>3-026</t>
  </si>
  <si>
    <t>3-027</t>
  </si>
  <si>
    <t>3-031</t>
  </si>
  <si>
    <t>3-033</t>
  </si>
  <si>
    <t>3-038</t>
  </si>
  <si>
    <t>Пластиковый куст (водоросли) 60см.</t>
  </si>
  <si>
    <t>Космея 7цветков 70см. ткань (сирен.,малин.,персик., белая)</t>
  </si>
  <si>
    <t xml:space="preserve">6-128 </t>
  </si>
  <si>
    <t>Лист диффенбахии</t>
  </si>
  <si>
    <t>НОВИНКА</t>
  </si>
  <si>
    <t>3-032</t>
  </si>
  <si>
    <t>3-037</t>
  </si>
  <si>
    <t>3-050</t>
  </si>
  <si>
    <t>3-057</t>
  </si>
  <si>
    <t>3-068</t>
  </si>
  <si>
    <t>3-073бел</t>
  </si>
  <si>
    <t>Роза белая бархатная 85см.</t>
  </si>
  <si>
    <t>3-073роз</t>
  </si>
  <si>
    <t>Роза розовая бархатная 85см.</t>
  </si>
  <si>
    <t>3-081</t>
  </si>
  <si>
    <t>3-092</t>
  </si>
  <si>
    <t>3-093</t>
  </si>
  <si>
    <t>Папоротник 24листа</t>
  </si>
  <si>
    <t>3-122</t>
  </si>
  <si>
    <t>3-123</t>
  </si>
  <si>
    <t>Монстера лист 60/20см.</t>
  </si>
  <si>
    <t>Аралия лист 70/25см.</t>
  </si>
  <si>
    <t>3-131</t>
  </si>
  <si>
    <t>3-133</t>
  </si>
  <si>
    <t>3-139</t>
  </si>
  <si>
    <t>3-144</t>
  </si>
  <si>
    <t>3-145</t>
  </si>
  <si>
    <t>3-151</t>
  </si>
  <si>
    <t>3-152</t>
  </si>
  <si>
    <t>3-153</t>
  </si>
  <si>
    <t>3-154</t>
  </si>
  <si>
    <t>3-155</t>
  </si>
  <si>
    <t>3-156</t>
  </si>
  <si>
    <t>3-157</t>
  </si>
  <si>
    <t>3-159</t>
  </si>
  <si>
    <t>3-162</t>
  </si>
  <si>
    <t>3-165</t>
  </si>
  <si>
    <t>3-166</t>
  </si>
  <si>
    <t>3-167</t>
  </si>
  <si>
    <t>3-168</t>
  </si>
  <si>
    <t>3-170</t>
  </si>
  <si>
    <t>3-171</t>
  </si>
  <si>
    <t>3-172</t>
  </si>
  <si>
    <t>Веточка с круглыми листиками 25см.</t>
  </si>
  <si>
    <t>Камни мох   2+4 в блистере</t>
  </si>
  <si>
    <t>Шар травяной 23см.</t>
  </si>
  <si>
    <t>Добавка (пластик+ткань) 110см.</t>
  </si>
  <si>
    <t>3-055</t>
  </si>
  <si>
    <t>Пучок пластиковый гнущийся 100см. (зеленый и красно/коричневый)</t>
  </si>
  <si>
    <t>Колос пушистый 130см. (салат., сирен., фиол., борд., кремов.)</t>
  </si>
  <si>
    <t>Гнущиеся обсыпные палки 135см. (белый, салатовый, болотный)</t>
  </si>
  <si>
    <t>Ветка с гибкими веточками с почками болотная 40+90см.</t>
  </si>
  <si>
    <t>Ампельная ветка извилистая ярко-зеленая 80см.</t>
  </si>
  <si>
    <t>Сердце пузатое шелковое со стразами 22 * 20см.(синее, белое,розов.)</t>
  </si>
  <si>
    <t>Букетик атласных цветочков 6шт.    12см.  (красный, сиреневый, персиковый, ярко-розовый, белый, малиновый)</t>
  </si>
  <si>
    <t>3-061крем</t>
  </si>
  <si>
    <t>Лаванда кремовая 32см.</t>
  </si>
  <si>
    <t>Роза гигантская 125/25см. (малин., кремовая,розовая)</t>
  </si>
  <si>
    <t>5-008</t>
  </si>
  <si>
    <t>Ветка с сахарным бордовым шиповником</t>
  </si>
  <si>
    <t>5-038</t>
  </si>
  <si>
    <t>5-058</t>
  </si>
  <si>
    <t>5-064</t>
  </si>
  <si>
    <t>Коробка с разноцветными ягодами на пиках 24 пучка</t>
  </si>
  <si>
    <t>Коробка с мелкими разноцветными яблочками 36шт.</t>
  </si>
  <si>
    <t>5-087</t>
  </si>
  <si>
    <t>Ветка юкки</t>
  </si>
  <si>
    <t>5-142</t>
  </si>
  <si>
    <t>5-143</t>
  </si>
  <si>
    <t>5-144</t>
  </si>
  <si>
    <t>Круглая палка светло-коричневая</t>
  </si>
  <si>
    <t>Круглая палка зеленая</t>
  </si>
  <si>
    <t>Круглая палка натуральная</t>
  </si>
  <si>
    <t>Шар ивовый 7см.</t>
  </si>
  <si>
    <t>Ветка черная с перьями 90см.</t>
  </si>
  <si>
    <t>3-005сирен</t>
  </si>
  <si>
    <t>3-173</t>
  </si>
  <si>
    <t>Магнолия тканевая 3+3   80см.(сирен.,персик.,борд.,кремово-розовая)</t>
  </si>
  <si>
    <t>3-049желт</t>
  </si>
  <si>
    <t>ОРХИДЕЯ ВАНДА ЖЕЛТАЯ 55см.</t>
  </si>
  <si>
    <t>Ананас 3-й силиконовый 40см. (голубой, розовый, белый, фиолетовый, салатовый)</t>
  </si>
  <si>
    <t>3-011перс</t>
  </si>
  <si>
    <t>Роза персиковая с пропиткой 40см.</t>
  </si>
  <si>
    <t>Венок с крупными розами 38см. диам.</t>
  </si>
  <si>
    <t>Танцующая орхидея 90см. (сир/фиолетовая, желтая, салатовая, белая, оранж/желтая,св.розовая, фиолетовая)</t>
  </si>
  <si>
    <t>Папоротник острый 65см. (коричневый, бело-зеленый)</t>
  </si>
  <si>
    <t>5-035</t>
  </si>
  <si>
    <t>Цветок розовый матовый стеклярусный</t>
  </si>
  <si>
    <t>Шар из роз с лентами и жемчугом 15см. (белый,персиковый,розовый,бело-зеленый,красно-фиолетовый, бежево-розовый)</t>
  </si>
  <si>
    <t>Букет свадебный 30см.</t>
  </si>
  <si>
    <t>16-042</t>
  </si>
  <si>
    <t>МАГНОЛИЯ ГИПЮРОВАЯ БОЛОТНАЯ ТРОЙНАЯ</t>
  </si>
  <si>
    <t>6-013</t>
  </si>
  <si>
    <t>Мак оранжевый</t>
  </si>
  <si>
    <t>3-016</t>
  </si>
  <si>
    <t>3-178</t>
  </si>
  <si>
    <t xml:space="preserve">  Для товара стоимостью менее 200-00 минимальный заказ 3 штуки</t>
  </si>
  <si>
    <t>6-262</t>
  </si>
  <si>
    <t>Аспарагус светло-зеленый</t>
  </si>
  <si>
    <t>6-282</t>
  </si>
  <si>
    <t>6-304</t>
  </si>
  <si>
    <t>Орхидея-ванда розовая</t>
  </si>
  <si>
    <t>6-307</t>
  </si>
  <si>
    <t>Орхидея-ванда белая</t>
  </si>
  <si>
    <t>3-052фиол</t>
  </si>
  <si>
    <t>3-052желт</t>
  </si>
  <si>
    <t>3-052роз</t>
  </si>
  <si>
    <t>3-052бел</t>
  </si>
  <si>
    <t>Лук пушистый фиолетовый 86см./диам.15см.</t>
  </si>
  <si>
    <t>Лук пушистый желтый 86см./диам.15см.</t>
  </si>
  <si>
    <t>Лук пушистый розовый 86см./диам.15см.</t>
  </si>
  <si>
    <t>Лук пушистый белый 86см./диам.15см.</t>
  </si>
  <si>
    <t>Аллиум 35/4см. (крем.,фиол.,яр/сирен.,салат.,зелен.)</t>
  </si>
  <si>
    <t>3-117</t>
  </si>
  <si>
    <t>Черешня (блистер 20шт.)</t>
  </si>
  <si>
    <t>3-119</t>
  </si>
  <si>
    <t>3-150бел</t>
  </si>
  <si>
    <t>Эхинацея белая 70см.</t>
  </si>
  <si>
    <t>3-150жел</t>
  </si>
  <si>
    <t>3-150мал</t>
  </si>
  <si>
    <t>3-150оран</t>
  </si>
  <si>
    <t>Эхинацея оранжевая 70см.</t>
  </si>
  <si>
    <t>Эхинацея малиновая 70см.</t>
  </si>
  <si>
    <t>Эхинацея желтая 70см.</t>
  </si>
  <si>
    <t>1. Название организации или ФИО предпринимателя полностью, ИНН</t>
  </si>
  <si>
    <t>на складе</t>
  </si>
  <si>
    <t xml:space="preserve">Наличие товара </t>
  </si>
  <si>
    <t>3-084тем/зел</t>
  </si>
  <si>
    <t>9-290</t>
  </si>
  <si>
    <t>5-585син</t>
  </si>
  <si>
    <t>Сосулька синяя 35 см.</t>
  </si>
  <si>
    <t>3-077а</t>
  </si>
  <si>
    <t>Ампельная пластиковая добавка с почками 100см. (т.зел., коричн.)</t>
  </si>
  <si>
    <r>
      <t xml:space="preserve">8-906-750-57-23    8-903-663-18-16   </t>
    </r>
    <r>
      <rPr>
        <b/>
        <i/>
        <sz val="14"/>
        <color indexed="17"/>
        <rFont val="Arial"/>
        <family val="2"/>
      </rPr>
      <t xml:space="preserve"> 8(499)-558-33-43</t>
    </r>
  </si>
  <si>
    <t>Гвоздика кремовая 60см.</t>
  </si>
  <si>
    <t>16-062</t>
  </si>
  <si>
    <t>ГРУШИ ЖЕЛТЫЕ 8 шт. (БЛИСТЕР)</t>
  </si>
  <si>
    <t>3-053мал</t>
  </si>
  <si>
    <t>Фаленопсис малиновый 65см.</t>
  </si>
  <si>
    <t>6-092</t>
  </si>
  <si>
    <t>Букет ранункулюсов бело-зеленый 23см.</t>
  </si>
  <si>
    <t>Лиана с розами кремовая 250см. 32 розы</t>
  </si>
  <si>
    <t>10-047</t>
  </si>
  <si>
    <t>Пучок веток с салатовыми розами 150см.</t>
  </si>
  <si>
    <t>6-094</t>
  </si>
  <si>
    <t>Букетик ранункулюсов (розовый, желтый, оранжевый, бордовый)</t>
  </si>
  <si>
    <t>5-088</t>
  </si>
  <si>
    <t>Букетик раскрытых ранункулюсов 20см. оранжевый</t>
  </si>
  <si>
    <t>3-089бел</t>
  </si>
  <si>
    <t>3-089фиол</t>
  </si>
  <si>
    <t>ВЕТКА С БЕЛЫМИ ЦВЕТАМИ 110см.</t>
  </si>
  <si>
    <t>ВЕТКА С ФИОЛЕТОВЫМИ ЦВЕТАМИ 110см.</t>
  </si>
  <si>
    <t>3-094салат</t>
  </si>
  <si>
    <t>ОРХИДЕЯ САЛАТОВАЯ КРУПНАЯ 90см.</t>
  </si>
  <si>
    <t>3-095зел</t>
  </si>
  <si>
    <t>3-098</t>
  </si>
  <si>
    <t>ВИНОГРАД ЧЕРНЫЙ 25см.</t>
  </si>
  <si>
    <t>3-109</t>
  </si>
  <si>
    <t>ЯБЛОКО КРАСНОЕ ПОЛОСАТОЕ (тяжелое)</t>
  </si>
  <si>
    <t>3-116</t>
  </si>
  <si>
    <t>КЛУБНИКА 20шт. В БЛИСТЕРЕ</t>
  </si>
  <si>
    <t>3-127</t>
  </si>
  <si>
    <t>ВЕТКА БАМБУКА 70см.</t>
  </si>
  <si>
    <t>3-130бел</t>
  </si>
  <si>
    <t>3-130сал</t>
  </si>
  <si>
    <t>ФРЕЗИЯ БЕЛАЯ 62см.</t>
  </si>
  <si>
    <t>ФРЕЗИЯ САЛАТОВАЯ 62см.</t>
  </si>
  <si>
    <t>3-180</t>
  </si>
  <si>
    <t>3-181</t>
  </si>
  <si>
    <t>3-100черн</t>
  </si>
  <si>
    <t>3-100красн</t>
  </si>
  <si>
    <t>3-035колос</t>
  </si>
  <si>
    <t>3-023</t>
  </si>
  <si>
    <t>3-158</t>
  </si>
  <si>
    <t>3-001зел</t>
  </si>
  <si>
    <t>Тыква 10см. зеленая</t>
  </si>
  <si>
    <t>Ананас плоский 60см. (малин., красн.,желт.,чайный)</t>
  </si>
  <si>
    <t>3-024роз</t>
  </si>
  <si>
    <t>3-024жел</t>
  </si>
  <si>
    <t>3-024сир</t>
  </si>
  <si>
    <t>3-024мал</t>
  </si>
  <si>
    <t>3-024яр/роз</t>
  </si>
  <si>
    <t>Альстромерия кустовая розовая 100см.</t>
  </si>
  <si>
    <t>Альстромерия кустовая желтая 100см.</t>
  </si>
  <si>
    <t>Альстромерия кустовая сиреневая 100см.</t>
  </si>
  <si>
    <t>Альстромерия кустовая малиновая 100см.</t>
  </si>
  <si>
    <t>Альстромерия кустовая ярко-розовая 100см.</t>
  </si>
  <si>
    <t>3-029фиол</t>
  </si>
  <si>
    <t>Букет завернутых тюльпанов фиолетовый 30см.</t>
  </si>
  <si>
    <t>3-035мал</t>
  </si>
  <si>
    <t>3-035лосос</t>
  </si>
  <si>
    <t>3-035крем</t>
  </si>
  <si>
    <t>3-035бел</t>
  </si>
  <si>
    <t>Цимбидиум 105см. Белый силикон</t>
  </si>
  <si>
    <t>Цимбидиум 105см. Кремовый силикон</t>
  </si>
  <si>
    <t>Цимбидиум 105см. Лососевый силикон</t>
  </si>
  <si>
    <t>Цимбидиум 105см. Малиновый силикон</t>
  </si>
  <si>
    <t>3-042гол</t>
  </si>
  <si>
    <t>3-042жел</t>
  </si>
  <si>
    <t>3-042бел</t>
  </si>
  <si>
    <t>3-042фиол</t>
  </si>
  <si>
    <t xml:space="preserve">Орхидея-такка фиолетовая 70см. </t>
  </si>
  <si>
    <t>3-042кор</t>
  </si>
  <si>
    <t>3-042оранж</t>
  </si>
  <si>
    <t xml:space="preserve">Орхидея-такка оранжевая 70см. </t>
  </si>
  <si>
    <t xml:space="preserve">Орхидея-такка коричневая 70см. </t>
  </si>
  <si>
    <t xml:space="preserve">Орхидея-такка белая 70см. </t>
  </si>
  <si>
    <t xml:space="preserve">Орхидея-такка желтая 70см. </t>
  </si>
  <si>
    <t xml:space="preserve">Орхидея-такка голубая 70см. </t>
  </si>
  <si>
    <t>3-062роз</t>
  </si>
  <si>
    <t>3-062малин</t>
  </si>
  <si>
    <t>Гладиолус розовый 110см.</t>
  </si>
  <si>
    <t>3-042сал</t>
  </si>
  <si>
    <t xml:space="preserve">Орхидея-такка салатовая 70см. </t>
  </si>
  <si>
    <t>3-065роз</t>
  </si>
  <si>
    <t>3-065крас</t>
  </si>
  <si>
    <t>3-065сал</t>
  </si>
  <si>
    <t>Лилия-саранка розовая 85см.</t>
  </si>
  <si>
    <t>Лилия-саранка красная 85см.</t>
  </si>
  <si>
    <t>Лилия-саранка салатовая 85см.</t>
  </si>
  <si>
    <t>ВИНОГРАД 35см. КРАСНЫЙ</t>
  </si>
  <si>
    <t>ВИНОГРАД 35см. ЧЕРНЫЙ</t>
  </si>
  <si>
    <t>ВИНОГРАД 35см. ЗЕЛЕНЫЙ</t>
  </si>
  <si>
    <t>3-065малин</t>
  </si>
  <si>
    <t>Лилия-саранка малиновая 85см.</t>
  </si>
  <si>
    <t>3-097сир/зелкрасн</t>
  </si>
  <si>
    <t>ВИНОГРАД ДАМСКИЕ ПАЛЬЧИКИ СИРЕНЕВО-ЗЕЛЕНЫЙ 17см.</t>
  </si>
  <si>
    <t>ВИНОГРАД ДАМСКИЕ ПАЛЬЧИКИ ЗЕЛЕНЫЙ 17см.</t>
  </si>
  <si>
    <t>ВИНОГРАД ЧЕРНЫЙ КРУГЛЫЙ 30см. С ЛИСТЬЯМИ</t>
  </si>
  <si>
    <t>ВИНОГРАД КРАСНЫЙ КРУГЛЫЙ 30см. С ЛИСТЬЯМИ</t>
  </si>
  <si>
    <t>Бамбук 80см. с листьями зеленый</t>
  </si>
  <si>
    <t>3-146зел</t>
  </si>
  <si>
    <t>3-146фиол</t>
  </si>
  <si>
    <t>Бамбук 80см. с листьями фиолетовый</t>
  </si>
  <si>
    <t>3-147оранж</t>
  </si>
  <si>
    <t>3-147борд</t>
  </si>
  <si>
    <t>Букетик раскрытых ранункулюсов 20см. Бордовый</t>
  </si>
  <si>
    <t>3-147роз/зел</t>
  </si>
  <si>
    <t>Букетик раскрытых ранункулюсов 20см. розово-зеленый</t>
  </si>
  <si>
    <t>Букетик раскрытых ранункулюсов 20см. бело-зеленый</t>
  </si>
  <si>
    <t>3-147бел/зел</t>
  </si>
  <si>
    <t>3-147крем</t>
  </si>
  <si>
    <t>Букетик раскрытых ранункулюсов 20см. кремовый</t>
  </si>
  <si>
    <t>Бамбук с завитушкой зеленый 130см.</t>
  </si>
  <si>
    <t>Колос двойной желтый 70см. (пластик)</t>
  </si>
  <si>
    <t>Колос риса желтый 90см. (пластик)</t>
  </si>
  <si>
    <t>3-182гол</t>
  </si>
  <si>
    <t>3-182бел</t>
  </si>
  <si>
    <t>3-182борд</t>
  </si>
  <si>
    <t>3-182роз</t>
  </si>
  <si>
    <t>3-182сир/жел</t>
  </si>
  <si>
    <t>Георгин тканевый голубой 1+1  60см.</t>
  </si>
  <si>
    <t>Георгин тканевый белый 1+1  60см.</t>
  </si>
  <si>
    <t>Георгин тканевый бордовый 1+1  60см.</t>
  </si>
  <si>
    <t>Георгин тканевый розовый 1+1  60см.</t>
  </si>
  <si>
    <t>Георгин тканевый сиренево-желтый 1+1  60см.</t>
  </si>
  <si>
    <t>3-183сир</t>
  </si>
  <si>
    <t>3-183роз</t>
  </si>
  <si>
    <t>3-183крем</t>
  </si>
  <si>
    <t>Георгина помпонная сиреневая 2+1   60см.</t>
  </si>
  <si>
    <t>Георгина помпонная розовая 2+1   60см.</t>
  </si>
  <si>
    <t>Георгина помпонная кремовая 2+1   60см.</t>
  </si>
  <si>
    <t>3-185сал</t>
  </si>
  <si>
    <t>Букет ранункулюсов салатовый 25см.</t>
  </si>
  <si>
    <t>3-186борд</t>
  </si>
  <si>
    <t>Букет пион+роза+гортензия бордовый 25см.</t>
  </si>
  <si>
    <t>3-189</t>
  </si>
  <si>
    <t>3-191</t>
  </si>
  <si>
    <t>3-192</t>
  </si>
  <si>
    <t>3-193</t>
  </si>
  <si>
    <t>3-017</t>
  </si>
  <si>
    <t>3-009</t>
  </si>
  <si>
    <t>3-020бел</t>
  </si>
  <si>
    <t>Подсолнух белый 60/12см.</t>
  </si>
  <si>
    <t>Лилия трубчатая 3+2   100см. (бело-сиреневая, бело-персиковая, белая, бело-розовая)</t>
  </si>
  <si>
    <t>Афеландра 120см. пропитан.ткань (крас, салат)</t>
  </si>
  <si>
    <t>Магнолия бело-зеленая</t>
  </si>
  <si>
    <t>Магнолия белая двойная</t>
  </si>
  <si>
    <t>Магнолия салатовая двойная</t>
  </si>
  <si>
    <t>6-255</t>
  </si>
  <si>
    <t>Ранункулюс кремовый 30см.</t>
  </si>
  <si>
    <t>6-097</t>
  </si>
  <si>
    <t>6-098</t>
  </si>
  <si>
    <t>Букет невесты из роз розовый 20см.</t>
  </si>
  <si>
    <t>Букет невесты из роз светло-розовый 20см.</t>
  </si>
  <si>
    <t xml:space="preserve">Ранункулюс салатовый 30см.    </t>
  </si>
  <si>
    <t xml:space="preserve">Ранункулюс желтый 30см.    </t>
  </si>
  <si>
    <t xml:space="preserve">Ранункулюс голубой 30см.    </t>
  </si>
  <si>
    <t>6-123салат</t>
  </si>
  <si>
    <t>6-123желт</t>
  </si>
  <si>
    <t>6-123голуб</t>
  </si>
  <si>
    <t>6-206</t>
  </si>
  <si>
    <t>Ветка хмеля 90см.</t>
  </si>
  <si>
    <t>6-011</t>
  </si>
  <si>
    <t>3-089сир</t>
  </si>
  <si>
    <t>ВЕТКА С СИРЕНЕВЫМИ ЦВЕТАМИ 110см.</t>
  </si>
  <si>
    <t>Тюльпан одиночный крупный 60см. (бордо,бел.,салат.,роз.)</t>
  </si>
  <si>
    <t>Лилия 2+1 силиконовая   90см. (розовая, белая, зеленая)</t>
  </si>
  <si>
    <t>При заказе от 20000 рублей доставка до транспортной компании бесплатная</t>
  </si>
  <si>
    <t>Головка розы 6 см. флизелин (красн.)</t>
  </si>
  <si>
    <t>3-022сир</t>
  </si>
  <si>
    <t>Ранункулюс сиреневый 80см. 1+1</t>
  </si>
  <si>
    <t>3-022борд</t>
  </si>
  <si>
    <t>Ранункулюс бордовый 80см. 1+1</t>
  </si>
  <si>
    <t>3-028бел</t>
  </si>
  <si>
    <t>Роза раскрытая пропитанная белая 65/15см. 1+1</t>
  </si>
  <si>
    <t>Эремурус 110см (голова 30см/7см) (красн.,фиол,.сирен.,бел.,ярко-зелен.,салат.)</t>
  </si>
  <si>
    <t>3-195</t>
  </si>
  <si>
    <t>Шар из роз с лентами и жемчугом 27см. (розовый, красный, салат., фиол., ярко-роз.,чайный, персик.)</t>
  </si>
  <si>
    <t>Древовидный пион 40см.  (роз.,мал.,яр/роз.,красн.)</t>
  </si>
  <si>
    <t>Сердце шелковое из роз 32 * 32см. (белое, розовое)</t>
  </si>
  <si>
    <t>Гладиолус малиново-белый 110см.</t>
  </si>
  <si>
    <t>Фаленопсис гофрированный силикон 100см. (красн., бел., малин.)</t>
  </si>
  <si>
    <t>9-564</t>
  </si>
  <si>
    <t>9-565</t>
  </si>
  <si>
    <t>9-110зелен</t>
  </si>
  <si>
    <t>Лиана пятисложная 300см. с усиками зеленая</t>
  </si>
  <si>
    <t>9-233</t>
  </si>
  <si>
    <t>Василек 65см.</t>
  </si>
  <si>
    <t xml:space="preserve">Хризантема зеленая </t>
  </si>
  <si>
    <t>Гибискус ампельный 80см. (желтый, розовый, кремовый,  сиреневый, фиолетовый)</t>
  </si>
  <si>
    <t>Ветка с ягодами 110см. Белые</t>
  </si>
  <si>
    <t>3-100зел</t>
  </si>
  <si>
    <t>ВИНОГРАД ЗЕЛЕНЫЙ КРУГЛЫЙ 30см. С ЛИСТЬЯМИ</t>
  </si>
  <si>
    <t xml:space="preserve">АПЕЛЬСИН </t>
  </si>
  <si>
    <t>Букет пион+роза+гортензия белый 25см.</t>
  </si>
  <si>
    <t>3-186бел</t>
  </si>
  <si>
    <t>3-186крем</t>
  </si>
  <si>
    <t>Букет пион+роза+гортензия кремовый 25см.</t>
  </si>
  <si>
    <t>3-186лил</t>
  </si>
  <si>
    <t>Букет пион+роза+гортензия лиловый 25см.</t>
  </si>
  <si>
    <t>3-186роз</t>
  </si>
  <si>
    <t>Букет пион+роза+гортензия розовый 25см.</t>
  </si>
  <si>
    <t>3-074</t>
  </si>
  <si>
    <t>Слива (тяжелая) 7см.</t>
  </si>
  <si>
    <t>3-079киви</t>
  </si>
  <si>
    <t>Киви (тяжелое) 7см.</t>
  </si>
  <si>
    <t>3-072</t>
  </si>
  <si>
    <t>Ананас (20/12см.) тяжелый</t>
  </si>
  <si>
    <t>3-070</t>
  </si>
  <si>
    <t>Мандарин 9см. (тяжелый)</t>
  </si>
  <si>
    <t>3-043</t>
  </si>
  <si>
    <t xml:space="preserve">Цветок малиновый с осокой </t>
  </si>
  <si>
    <t>3-076</t>
  </si>
  <si>
    <t>6-038роз</t>
  </si>
  <si>
    <t>Роза силиконовая 75/10 см.(персик., темно-розовая)</t>
  </si>
  <si>
    <t>3-022сал</t>
  </si>
  <si>
    <t>Ранункулюс салатовый 80см. 1+1</t>
  </si>
  <si>
    <t>Древовидный пион без серединки (малиновый)</t>
  </si>
  <si>
    <t>3-094кр</t>
  </si>
  <si>
    <t>3-094мал</t>
  </si>
  <si>
    <t>ОРХИДЕЯ МАЛИНОВАЯ КРУПНАЯ 90см.</t>
  </si>
  <si>
    <t>ОРХИДЕЯ КРАСНАЯ КРУПНАЯ 90см.</t>
  </si>
  <si>
    <t>Букетик из 3-х роз  25см. (салат., яр/роз.,роз.,фиол.)</t>
  </si>
  <si>
    <t>Добавка (попкорн+ткань) 100см. (сирен., фиол.,салат.,красн.)</t>
  </si>
  <si>
    <t>6-003</t>
  </si>
  <si>
    <t>Лист драконова папоротника</t>
  </si>
  <si>
    <t>6-026</t>
  </si>
  <si>
    <t>6-027</t>
  </si>
  <si>
    <t>6-028</t>
  </si>
  <si>
    <t>Эвкалипт мелкий бордовый</t>
  </si>
  <si>
    <t>Эвкалипт мелкий зеленый</t>
  </si>
  <si>
    <t>Эвкалипт мелкий темно-зеленый</t>
  </si>
  <si>
    <t>6-050</t>
  </si>
  <si>
    <t>Стрелитция большая</t>
  </si>
  <si>
    <t>6-065чайн</t>
  </si>
  <si>
    <t>Роза раскрытая чайная</t>
  </si>
  <si>
    <t>6-080</t>
  </si>
  <si>
    <t>Фаленопсис сиреневый</t>
  </si>
  <si>
    <t>6-090тем/роз</t>
  </si>
  <si>
    <t>6-090сал</t>
  </si>
  <si>
    <t>Роза мелкая 28см. темно-розовая</t>
  </si>
  <si>
    <t>Роза мелкая 28см. салатовая</t>
  </si>
  <si>
    <t>6-093</t>
  </si>
  <si>
    <t>Лиана с розами салатовая 250см. 32 розы</t>
  </si>
  <si>
    <t>Лиана с розами розовая 250см. 32 розы</t>
  </si>
  <si>
    <t>6-136</t>
  </si>
  <si>
    <t>Фаленопсис белый 58см.</t>
  </si>
  <si>
    <t>6-137</t>
  </si>
  <si>
    <t>Калина розовая 90см.</t>
  </si>
  <si>
    <t>6-139</t>
  </si>
  <si>
    <t>6-140</t>
  </si>
  <si>
    <t>Калина белая 90см.</t>
  </si>
  <si>
    <t>Калина зеленая 90см.</t>
  </si>
  <si>
    <t>6-153крас</t>
  </si>
  <si>
    <t>6-153ор</t>
  </si>
  <si>
    <t>Мак крупный красный</t>
  </si>
  <si>
    <t>Мак крупный оранжевый</t>
  </si>
  <si>
    <t>6-180</t>
  </si>
  <si>
    <t>6-181</t>
  </si>
  <si>
    <t>6-183</t>
  </si>
  <si>
    <t>Тюльпаны светло-розовые 28см. букет</t>
  </si>
  <si>
    <t>Тюльпаны желтые 28см. букет</t>
  </si>
  <si>
    <t>Тюльпаны оранжевые 28см. букет</t>
  </si>
  <si>
    <t>6-237</t>
  </si>
  <si>
    <t>Фаленопсис кремовый 85см. Прорезиненый</t>
  </si>
  <si>
    <t>6-281</t>
  </si>
  <si>
    <t>Ландыш 36см. с крупными листьями</t>
  </si>
  <si>
    <t>Ландыш 34см. с мелкими листьями</t>
  </si>
  <si>
    <t>6-287</t>
  </si>
  <si>
    <t>6-288</t>
  </si>
  <si>
    <t>6-289</t>
  </si>
  <si>
    <t>6-290</t>
  </si>
  <si>
    <t>6-291</t>
  </si>
  <si>
    <t>6-292</t>
  </si>
  <si>
    <t>6-293</t>
  </si>
  <si>
    <t>6-294</t>
  </si>
  <si>
    <t>6-299</t>
  </si>
  <si>
    <t>6-301</t>
  </si>
  <si>
    <t>Гортензия зеленая крупная</t>
  </si>
  <si>
    <t>Гортензия кремовая крупная</t>
  </si>
  <si>
    <t xml:space="preserve">Букет петуньи желтый </t>
  </si>
  <si>
    <t>Букет петуньи белый</t>
  </si>
  <si>
    <t>Букет петуньи фуксиевый</t>
  </si>
  <si>
    <t>Букет петуньи сиреневый</t>
  </si>
  <si>
    <t>Букет петуньи розовый</t>
  </si>
  <si>
    <t>Орхидея с корнями розовая</t>
  </si>
  <si>
    <t>Орхидея с корнями кремовая</t>
  </si>
  <si>
    <t>Орхидея с корнями фиолетовая</t>
  </si>
  <si>
    <t>Орхидея с корнями желтая</t>
  </si>
  <si>
    <t xml:space="preserve">Роза раскрытая коралловая      </t>
  </si>
  <si>
    <t>Роза раскрытая светло-розовая</t>
  </si>
  <si>
    <t>8-926-601-64-01   8-967-146-25-47</t>
  </si>
  <si>
    <t>3-056бел</t>
  </si>
  <si>
    <t>Фаленопсис мелкий с корнями белый 30см.</t>
  </si>
  <si>
    <t>8-010</t>
  </si>
  <si>
    <t>8-008</t>
  </si>
  <si>
    <t>8-012</t>
  </si>
  <si>
    <t>Ветка с оливками 90см.</t>
  </si>
  <si>
    <t>Фаленопсис сиреневый 105см.</t>
  </si>
  <si>
    <t>Фаленопсис розовый 105см.</t>
  </si>
  <si>
    <t>3-175</t>
  </si>
  <si>
    <t>3-177</t>
  </si>
  <si>
    <t>Эремурус 110см (голова 30см/18см) (фиол,.сирен.,крем.)</t>
  </si>
  <si>
    <t>Эремурус 130см.(голова 50см/18см) сиреневый</t>
  </si>
  <si>
    <t>5-069</t>
  </si>
  <si>
    <t>Ветка с матовыми коричневыми листьями</t>
  </si>
  <si>
    <t>5-371</t>
  </si>
  <si>
    <t>Ветка плакучая серебряная с красными ягодами</t>
  </si>
  <si>
    <t xml:space="preserve">Ветка ивы черная блестящая     </t>
  </si>
  <si>
    <t>5-404</t>
  </si>
  <si>
    <t>Цветок стеклянный светло-розовый матовый</t>
  </si>
  <si>
    <t>5-474</t>
  </si>
  <si>
    <t>Лиана черная с розовыми бусинами</t>
  </si>
  <si>
    <t>5-523</t>
  </si>
  <si>
    <t>Ветка с синими матовыми кружочками</t>
  </si>
  <si>
    <t>5-535</t>
  </si>
  <si>
    <t>Пучок белый с кристаллами</t>
  </si>
  <si>
    <t>5-680</t>
  </si>
  <si>
    <t>ВЕТКА ЗЕЛЕНАЯ С ГИБКИМИ ВЕТОЧКАМИ</t>
  </si>
  <si>
    <t>5-710</t>
  </si>
  <si>
    <t>ВЕТКА С РОЗОВЫМИ МАТОВЫМИ СТЕКЛЯННЫМИ ЦВЕТОЧКАМИ</t>
  </si>
  <si>
    <t>5-726</t>
  </si>
  <si>
    <t>КРУПНЫЕ СТЕКЛЯННЫЕ ЖЕЛТЫЕ ЦВЕТЫ</t>
  </si>
  <si>
    <t>5-727</t>
  </si>
  <si>
    <t>КУПЕНА ЖЕЛТАЯ СТЕКЛЯННАЯ 17см.</t>
  </si>
  <si>
    <t>6-071</t>
  </si>
  <si>
    <t>Лист длинный узкий 130см.</t>
  </si>
  <si>
    <t>6-083цимб.</t>
  </si>
  <si>
    <t>Цимбидиум персиковый тканевый</t>
  </si>
  <si>
    <t>6-221</t>
  </si>
  <si>
    <t>Ранункулюс синий</t>
  </si>
  <si>
    <t>6-195</t>
  </si>
  <si>
    <t>6-234</t>
  </si>
  <si>
    <t>6-236</t>
  </si>
  <si>
    <t>Цимбидиум бежевый 80см. прорезиненый</t>
  </si>
  <si>
    <t>16-078</t>
  </si>
  <si>
    <t>ЦВЕТОК РОЗОВЫЙ МАТОВЫЙ СТЕКЛЯРУСНЫЙ С ОСОКОЙ</t>
  </si>
  <si>
    <t>16-081</t>
  </si>
  <si>
    <t>ЦВЕТОК РОЗОВЫЙ ГРАНЕНЫЙ СТЕКЛЯРУСНЫЙ</t>
  </si>
  <si>
    <t>16-085</t>
  </si>
  <si>
    <t>ПАПОРОТНИК МАЛИНОВЫЙ ДВОЙНОЙ 90см.</t>
  </si>
  <si>
    <t>3-041желт.</t>
  </si>
  <si>
    <t>3-041роз.</t>
  </si>
  <si>
    <t>Ветка с розовыми пушистыми цветочками</t>
  </si>
  <si>
    <t>Ветка с желтыми пушистыми цветочками</t>
  </si>
  <si>
    <t>9-394</t>
  </si>
  <si>
    <t>Ветка-бонсай сосна мелкая 38см.</t>
  </si>
  <si>
    <t>9-760</t>
  </si>
  <si>
    <t>Чертополох пластиковый 66см. (цвета в ассортименте)</t>
  </si>
  <si>
    <t>Незабудки силиконовые (фиолетовые и кремовые)</t>
  </si>
  <si>
    <t>ОРХИДЕЯ РОЗОВАЯ КРУПНАЯ 90см.</t>
  </si>
  <si>
    <t>Земляника сахарная кустик 25см. Бордовая</t>
  </si>
  <si>
    <t>3-030борд</t>
  </si>
  <si>
    <t>Земляника сахарная кустик 25см. Красно-зеленая</t>
  </si>
  <si>
    <t>3-030кр/зел</t>
  </si>
  <si>
    <t>Мимоза 75см. Желтая</t>
  </si>
  <si>
    <t>3-141сир</t>
  </si>
  <si>
    <t>Кустик извилистый с хризантемками сиреневыми 45см.</t>
  </si>
  <si>
    <t>3-132бел</t>
  </si>
  <si>
    <t>Первоцвет белый 40см.</t>
  </si>
  <si>
    <t>3-034роз</t>
  </si>
  <si>
    <t>Роза маленькая 30см. Розовая</t>
  </si>
  <si>
    <t>3-061фиол</t>
  </si>
  <si>
    <t>Лаванда фиолетовая 32см.</t>
  </si>
  <si>
    <t>3-061сир</t>
  </si>
  <si>
    <t>Лаванда сиреневая 32см.</t>
  </si>
  <si>
    <t>3-194желт</t>
  </si>
  <si>
    <t>3-194бел</t>
  </si>
  <si>
    <t>3-194зел</t>
  </si>
  <si>
    <t>Мимоза 75см. Белая</t>
  </si>
  <si>
    <t>Мимоза 75см. Зеленая</t>
  </si>
  <si>
    <t>3-141фиол</t>
  </si>
  <si>
    <t>Кустик извилистый с хризантемками фиолетовыми 45см.</t>
  </si>
  <si>
    <t>Кустик извилистый с хризантемками белыми 45см.</t>
  </si>
  <si>
    <t>3-141бел</t>
  </si>
  <si>
    <t>3-185б/роз</t>
  </si>
  <si>
    <t>Букет ранункулюсов бело-розоовый 25см.</t>
  </si>
  <si>
    <t>3-185б/роз/зел</t>
  </si>
  <si>
    <t>Букет ранункулюсов бело-розово-зеленый 25см.</t>
  </si>
  <si>
    <t>3-185св/роз</t>
  </si>
  <si>
    <t>Букет ранункулюсов светло-розовый 25см.</t>
  </si>
  <si>
    <t>3-185яр/роз</t>
  </si>
  <si>
    <t>Букет ранункулюсовярко-розовый 25см.</t>
  </si>
  <si>
    <t>3-185бел</t>
  </si>
  <si>
    <t>Букет ранункулюсов белый 25см.</t>
  </si>
  <si>
    <t>3-132фиол</t>
  </si>
  <si>
    <t>Первоцвет фиолетовый 40см.</t>
  </si>
  <si>
    <t>3-149</t>
  </si>
  <si>
    <t>3-002</t>
  </si>
  <si>
    <t>3-004</t>
  </si>
  <si>
    <t>3-018</t>
  </si>
  <si>
    <t>3-025</t>
  </si>
  <si>
    <t>Цветок фаленопсиса 20шт. в блистере (сиреневый, малиновый, желтый)</t>
  </si>
  <si>
    <t>Букетик мак+василек+ромашка на пике 11см.</t>
  </si>
  <si>
    <t>Гортензия двойная 75см. (сирен.,розов.)</t>
  </si>
  <si>
    <t>Мак красный на пике (высота 18см.,диам.7,5см.)</t>
  </si>
  <si>
    <t>Соцветие гипсофилы 100шт. в блистере</t>
  </si>
  <si>
    <t>3-086</t>
  </si>
  <si>
    <t>Кольцо для подсвечника с ромашками (диам.12см.)</t>
  </si>
  <si>
    <t>Кольцо для подсвечника с ягодами (диам.16см.)</t>
  </si>
  <si>
    <t>Орхидея узкая двойная  100см.  (роз.,салат.,сирен.,фиол.)</t>
  </si>
  <si>
    <t>9-014</t>
  </si>
  <si>
    <t>9-155</t>
  </si>
  <si>
    <t>9-755</t>
  </si>
  <si>
    <t>Камнеломка букет 25см. (белый, желтый, розовый, оранж.)</t>
  </si>
  <si>
    <t>Мак красный 75см.</t>
  </si>
  <si>
    <t>Подсолнух тройной желтый 130см.</t>
  </si>
  <si>
    <t xml:space="preserve">Камелия розовая </t>
  </si>
  <si>
    <t>Блистер с головками роз 5см. (9шт.) розовый</t>
  </si>
  <si>
    <t>Блистер с головками роз 6см. (9шт.) роз.,шампань</t>
  </si>
  <si>
    <t>Тюльпан 60см. (роз.,салат,борд.,бел.,фиолет.,малин.)</t>
  </si>
  <si>
    <t>9-752</t>
  </si>
  <si>
    <t>Тюльпан 45см. (желт.,розов.,красн.,оранж.,сирен.,бел.,яр/роз))</t>
  </si>
  <si>
    <t>9-754</t>
  </si>
  <si>
    <t>Тюльпан 45см. (желт.,красн.,оранж.,фиолет.,бел.)</t>
  </si>
  <si>
    <t xml:space="preserve">мало </t>
  </si>
  <si>
    <t>Калина 90см. 2+2 розовая</t>
  </si>
  <si>
    <t>Ветка с ягодами 90см. Зелен.</t>
  </si>
  <si>
    <t>2-100</t>
  </si>
  <si>
    <t>Кустик розмарина 40см.</t>
  </si>
  <si>
    <t>2-101</t>
  </si>
  <si>
    <t>2-102</t>
  </si>
  <si>
    <t>2-103</t>
  </si>
  <si>
    <t>2-104</t>
  </si>
  <si>
    <t>2-105</t>
  </si>
  <si>
    <t>2-106</t>
  </si>
  <si>
    <t>2-107</t>
  </si>
  <si>
    <t>2-108</t>
  </si>
  <si>
    <t>2-109</t>
  </si>
  <si>
    <t>2-110</t>
  </si>
  <si>
    <t>2-111</t>
  </si>
  <si>
    <t>2-112</t>
  </si>
  <si>
    <t>2-113</t>
  </si>
  <si>
    <t>2-114</t>
  </si>
  <si>
    <t>2-115</t>
  </si>
  <si>
    <t>2-116</t>
  </si>
  <si>
    <t>2-117</t>
  </si>
  <si>
    <t>2-118</t>
  </si>
  <si>
    <t>2-119</t>
  </si>
  <si>
    <t>2-120</t>
  </si>
  <si>
    <t>2-121</t>
  </si>
  <si>
    <t>Папоротник кучерявый 40см.</t>
  </si>
  <si>
    <t>Трава мелкая 40см.</t>
  </si>
  <si>
    <t>Трава кустик 30см.</t>
  </si>
  <si>
    <t>Трава пушистая 40см.</t>
  </si>
  <si>
    <t>Кустик эвкалипта 35см.</t>
  </si>
  <si>
    <t>Барбарис 35см.</t>
  </si>
  <si>
    <t>Папоротник латексный 45см.</t>
  </si>
  <si>
    <t>Эвкалипт тканевый 55см.</t>
  </si>
  <si>
    <t>Эвкалипт резиновый 55см.</t>
  </si>
  <si>
    <t>Эвкалипт ветка одинарная 40см.</t>
  </si>
  <si>
    <t>Папоротник пластиковый 40см.</t>
  </si>
  <si>
    <t>Клубника кустик 30см.</t>
  </si>
  <si>
    <t>Сакура кустовая 40см. (белая, розовая)</t>
  </si>
  <si>
    <t>Ананас цветок 125см. (красный, фиолетовый, желтый)</t>
  </si>
  <si>
    <t>Пион кустовой три головы 130см. (розовый, красный, персиковый)</t>
  </si>
  <si>
    <t>Фаленопсис крупный 105см.</t>
  </si>
  <si>
    <t>Гортензия 45см.</t>
  </si>
  <si>
    <t>Фаленопсис белый 80см.</t>
  </si>
  <si>
    <t>Фаленопсис бело-розовый 80см.</t>
  </si>
  <si>
    <t>Кустовая орхидея 60см.</t>
  </si>
  <si>
    <t>Ветка сакуры 110см. (белая, розовая)</t>
  </si>
  <si>
    <t>Древовидный пион с серединкой 40/14см. (персиковый, голубой, сиренево-розовый, бордовый, малиновый, ярко-розовый)</t>
  </si>
  <si>
    <t>Кустовая крупная роза  100см.     3+1+2   белая</t>
  </si>
  <si>
    <t>Фаленопсис силиконовый 80см. Салатовый</t>
  </si>
  <si>
    <t>Вероника тройная 100см. (салат.,сирен.)</t>
  </si>
  <si>
    <t>Ананас силикон 80см. Желтый</t>
  </si>
  <si>
    <t>Цммбидиум зеленый 90см. Прорезиненый</t>
  </si>
  <si>
    <t>временно нет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</si>
</sst>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0.0"/>
    <numFmt numFmtId="171" formatCode="_-* #,##0.000_р_._-;\-* #,##0.000_р_._-;_-* &quot;-&quot;??_р_._-;_-@_-"/>
    <numFmt numFmtId="172" formatCode="_-* #,##0.0000_р_._-;\-* #,##0.0000_р_._-;_-* &quot;-&quot;??_р_._-;_-@_-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b/>
      <sz val="9"/>
      <name val="Arial"/>
      <family val="2"/>
    </font>
    <font>
      <b/>
      <i/>
      <sz val="9"/>
      <color indexed="10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9"/>
      <name val="Arial Cyr"/>
      <family val="0"/>
    </font>
    <font>
      <b/>
      <sz val="9"/>
      <color indexed="10"/>
      <name val="Arial"/>
      <family val="2"/>
    </font>
    <font>
      <b/>
      <i/>
      <sz val="14"/>
      <color indexed="1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"/>
      <family val="2"/>
    </font>
    <font>
      <b/>
      <sz val="10"/>
      <color indexed="60"/>
      <name val="Arial"/>
      <family val="2"/>
    </font>
    <font>
      <b/>
      <sz val="10"/>
      <color indexed="4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1"/>
      <color indexed="30"/>
      <name val="Calibri"/>
      <family val="2"/>
    </font>
    <font>
      <b/>
      <sz val="12"/>
      <color indexed="3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62"/>
      <name val="Arial"/>
      <family val="2"/>
    </font>
    <font>
      <b/>
      <sz val="12"/>
      <color indexed="10"/>
      <name val="Arial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b/>
      <i/>
      <sz val="10"/>
      <color indexed="17"/>
      <name val="Arial"/>
      <family val="2"/>
    </font>
    <font>
      <sz val="10"/>
      <color indexed="8"/>
      <name val="Calibri"/>
      <family val="2"/>
    </font>
    <font>
      <b/>
      <i/>
      <sz val="11"/>
      <color indexed="17"/>
      <name val="Arial"/>
      <family val="2"/>
    </font>
    <font>
      <b/>
      <sz val="10"/>
      <color indexed="49"/>
      <name val="Arial"/>
      <family val="2"/>
    </font>
    <font>
      <b/>
      <sz val="12"/>
      <color indexed="14"/>
      <name val="Arial"/>
      <family val="2"/>
    </font>
    <font>
      <b/>
      <i/>
      <sz val="10"/>
      <color indexed="14"/>
      <name val="Arial Cyr"/>
      <family val="0"/>
    </font>
    <font>
      <b/>
      <i/>
      <sz val="10"/>
      <color indexed="14"/>
      <name val="Arial"/>
      <family val="2"/>
    </font>
    <font>
      <b/>
      <i/>
      <sz val="10"/>
      <color indexed="10"/>
      <name val="Arial"/>
      <family val="2"/>
    </font>
    <font>
      <b/>
      <sz val="24"/>
      <color indexed="10"/>
      <name val="Calibri"/>
      <family val="2"/>
    </font>
    <font>
      <b/>
      <sz val="24"/>
      <color indexed="30"/>
      <name val="Calibri"/>
      <family val="2"/>
    </font>
    <font>
      <b/>
      <sz val="18"/>
      <color indexed="30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Arial Cyr"/>
      <family val="0"/>
    </font>
    <font>
      <b/>
      <sz val="12"/>
      <color indexed="8"/>
      <name val="Arial"/>
      <family val="2"/>
    </font>
    <font>
      <b/>
      <sz val="10"/>
      <color indexed="30"/>
      <name val="Arial"/>
      <family val="2"/>
    </font>
    <font>
      <b/>
      <sz val="12"/>
      <color indexed="36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"/>
      <family val="2"/>
    </font>
    <font>
      <b/>
      <sz val="10"/>
      <color theme="3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B0F0"/>
      <name val="Arial"/>
      <family val="2"/>
    </font>
    <font>
      <b/>
      <sz val="10"/>
      <color rgb="FF00B050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rgb="FF0070C0"/>
      <name val="Calibri"/>
      <family val="2"/>
    </font>
    <font>
      <b/>
      <sz val="12"/>
      <color rgb="FF0070C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4" tint="-0.24997000396251678"/>
      <name val="Arial"/>
      <family val="2"/>
    </font>
    <font>
      <b/>
      <sz val="10"/>
      <color theme="3" tint="0.39998000860214233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  <font>
      <b/>
      <i/>
      <sz val="10"/>
      <color theme="6" tint="-0.4999699890613556"/>
      <name val="Arial"/>
      <family val="2"/>
    </font>
    <font>
      <sz val="10"/>
      <color theme="1"/>
      <name val="Calibri"/>
      <family val="2"/>
    </font>
    <font>
      <b/>
      <i/>
      <sz val="11"/>
      <color theme="6" tint="-0.4999699890613556"/>
      <name val="Arial"/>
      <family val="2"/>
    </font>
    <font>
      <b/>
      <sz val="10"/>
      <color theme="8" tint="-0.24997000396251678"/>
      <name val="Arial"/>
      <family val="2"/>
    </font>
    <font>
      <b/>
      <sz val="12"/>
      <color rgb="FFFF0066"/>
      <name val="Arial"/>
      <family val="2"/>
    </font>
    <font>
      <b/>
      <i/>
      <sz val="10"/>
      <color rgb="FFFF0066"/>
      <name val="Arial Cyr"/>
      <family val="0"/>
    </font>
    <font>
      <b/>
      <i/>
      <sz val="10"/>
      <color rgb="FFFF0066"/>
      <name val="Arial"/>
      <family val="2"/>
    </font>
    <font>
      <b/>
      <sz val="11"/>
      <color theme="5"/>
      <name val="Calibri"/>
      <family val="2"/>
    </font>
    <font>
      <b/>
      <i/>
      <sz val="10"/>
      <color rgb="FFFF0000"/>
      <name val="Arial"/>
      <family val="2"/>
    </font>
    <font>
      <b/>
      <sz val="24"/>
      <color rgb="FFFF0000"/>
      <name val="Calibri"/>
      <family val="2"/>
    </font>
    <font>
      <b/>
      <sz val="24"/>
      <color rgb="FF0070C0"/>
      <name val="Calibri"/>
      <family val="2"/>
    </font>
    <font>
      <b/>
      <sz val="18"/>
      <color rgb="FF0070C0"/>
      <name val="Calibri"/>
      <family val="2"/>
    </font>
    <font>
      <b/>
      <sz val="16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 Cyr"/>
      <family val="0"/>
    </font>
    <font>
      <b/>
      <sz val="12"/>
      <color theme="1"/>
      <name val="Arial"/>
      <family val="2"/>
    </font>
    <font>
      <b/>
      <sz val="10"/>
      <color rgb="FF0070C0"/>
      <name val="Arial"/>
      <family val="2"/>
    </font>
    <font>
      <b/>
      <sz val="12"/>
      <color rgb="FF7030A0"/>
      <name val="Arial"/>
      <family val="2"/>
    </font>
    <font>
      <b/>
      <sz val="10"/>
      <color theme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/>
      <bottom/>
    </border>
    <border>
      <left style="medium"/>
      <right style="medium"/>
      <top style="thin"/>
      <bottom style="thick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medium"/>
      <top style="thick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" fillId="0" borderId="0">
      <alignment/>
      <protection/>
    </xf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6" fillId="0" borderId="10" xfId="53" applyFont="1" applyFill="1" applyBorder="1">
      <alignment/>
      <protection/>
    </xf>
    <xf numFmtId="0" fontId="6" fillId="0" borderId="11" xfId="53" applyFont="1" applyFill="1" applyBorder="1">
      <alignment/>
      <protection/>
    </xf>
    <xf numFmtId="0" fontId="6" fillId="0" borderId="12" xfId="53" applyFont="1" applyFill="1" applyBorder="1">
      <alignment/>
      <protection/>
    </xf>
    <xf numFmtId="0" fontId="4" fillId="0" borderId="10" xfId="53" applyFont="1" applyFill="1" applyBorder="1" applyProtection="1">
      <alignment/>
      <protection locked="0"/>
    </xf>
    <xf numFmtId="0" fontId="4" fillId="0" borderId="11" xfId="53" applyFont="1" applyFill="1" applyBorder="1" applyProtection="1">
      <alignment/>
      <protection locked="0"/>
    </xf>
    <xf numFmtId="0" fontId="4" fillId="0" borderId="12" xfId="53" applyFont="1" applyFill="1" applyBorder="1" applyProtection="1">
      <alignment/>
      <protection locked="0"/>
    </xf>
    <xf numFmtId="0" fontId="6" fillId="0" borderId="13" xfId="53" applyFont="1" applyFill="1" applyBorder="1">
      <alignment/>
      <protection/>
    </xf>
    <xf numFmtId="0" fontId="4" fillId="0" borderId="12" xfId="53" applyFont="1" applyFill="1" applyBorder="1">
      <alignment/>
      <protection/>
    </xf>
    <xf numFmtId="0" fontId="4" fillId="0" borderId="10" xfId="53" applyFont="1" applyFill="1" applyBorder="1">
      <alignment/>
      <protection/>
    </xf>
    <xf numFmtId="0" fontId="8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left"/>
      <protection/>
    </xf>
    <xf numFmtId="0" fontId="5" fillId="0" borderId="11" xfId="53" applyFont="1" applyFill="1" applyBorder="1" applyAlignment="1">
      <alignment horizontal="left"/>
      <protection/>
    </xf>
    <xf numFmtId="0" fontId="5" fillId="0" borderId="10" xfId="53" applyFont="1" applyFill="1" applyBorder="1">
      <alignment/>
      <protection/>
    </xf>
    <xf numFmtId="49" fontId="6" fillId="0" borderId="10" xfId="53" applyNumberFormat="1" applyFont="1" applyFill="1" applyBorder="1" applyAlignment="1">
      <alignment vertical="top" wrapText="1"/>
      <protection/>
    </xf>
    <xf numFmtId="0" fontId="4" fillId="33" borderId="10" xfId="53" applyFont="1" applyFill="1" applyBorder="1">
      <alignment/>
      <protection/>
    </xf>
    <xf numFmtId="0" fontId="6" fillId="33" borderId="10" xfId="53" applyFont="1" applyFill="1" applyBorder="1">
      <alignment/>
      <protection/>
    </xf>
    <xf numFmtId="0" fontId="4" fillId="33" borderId="10" xfId="53" applyFont="1" applyFill="1" applyBorder="1" applyProtection="1">
      <alignment/>
      <protection locked="0"/>
    </xf>
    <xf numFmtId="0" fontId="5" fillId="33" borderId="10" xfId="53" applyFont="1" applyFill="1" applyBorder="1" applyAlignment="1">
      <alignment horizontal="left"/>
      <protection/>
    </xf>
    <xf numFmtId="49" fontId="4" fillId="0" borderId="10" xfId="53" applyNumberFormat="1" applyFont="1" applyFill="1" applyBorder="1" applyAlignment="1">
      <alignment wrapText="1"/>
      <protection/>
    </xf>
    <xf numFmtId="0" fontId="9" fillId="27" borderId="14" xfId="53" applyFont="1" applyFill="1" applyBorder="1" applyAlignment="1">
      <alignment horizontal="center" vertical="center" wrapText="1"/>
      <protection/>
    </xf>
    <xf numFmtId="0" fontId="6" fillId="33" borderId="11" xfId="53" applyFont="1" applyFill="1" applyBorder="1">
      <alignment/>
      <protection/>
    </xf>
    <xf numFmtId="0" fontId="15" fillId="33" borderId="11" xfId="53" applyFont="1" applyFill="1" applyBorder="1" applyProtection="1">
      <alignment/>
      <protection locked="0"/>
    </xf>
    <xf numFmtId="0" fontId="15" fillId="33" borderId="15" xfId="53" applyFont="1" applyFill="1" applyBorder="1">
      <alignment/>
      <protection/>
    </xf>
    <xf numFmtId="0" fontId="6" fillId="0" borderId="15" xfId="53" applyFont="1" applyFill="1" applyBorder="1">
      <alignment/>
      <protection/>
    </xf>
    <xf numFmtId="0" fontId="4" fillId="0" borderId="15" xfId="53" applyFont="1" applyFill="1" applyBorder="1" applyProtection="1">
      <alignment/>
      <protection locked="0"/>
    </xf>
    <xf numFmtId="0" fontId="7" fillId="0" borderId="16" xfId="53" applyFont="1" applyFill="1" applyBorder="1" applyAlignment="1">
      <alignment horizontal="center"/>
      <protection/>
    </xf>
    <xf numFmtId="0" fontId="86" fillId="0" borderId="16" xfId="53" applyFont="1" applyFill="1" applyBorder="1" applyAlignment="1">
      <alignment horizontal="center"/>
      <protection/>
    </xf>
    <xf numFmtId="0" fontId="87" fillId="0" borderId="16" xfId="53" applyFont="1" applyFill="1" applyBorder="1" applyAlignment="1">
      <alignment horizontal="center"/>
      <protection/>
    </xf>
    <xf numFmtId="0" fontId="88" fillId="0" borderId="16" xfId="53" applyFont="1" applyFill="1" applyBorder="1" applyAlignment="1">
      <alignment horizontal="center"/>
      <protection/>
    </xf>
    <xf numFmtId="0" fontId="89" fillId="0" borderId="16" xfId="53" applyFont="1" applyFill="1" applyBorder="1" applyAlignment="1">
      <alignment horizontal="center"/>
      <protection/>
    </xf>
    <xf numFmtId="0" fontId="90" fillId="0" borderId="16" xfId="53" applyFont="1" applyFill="1" applyBorder="1" applyAlignment="1">
      <alignment horizontal="center"/>
      <protection/>
    </xf>
    <xf numFmtId="0" fontId="91" fillId="0" borderId="16" xfId="53" applyFont="1" applyFill="1" applyBorder="1" applyAlignment="1">
      <alignment horizontal="center"/>
      <protection/>
    </xf>
    <xf numFmtId="0" fontId="92" fillId="0" borderId="17" xfId="0" applyFont="1" applyBorder="1" applyAlignment="1">
      <alignment/>
    </xf>
    <xf numFmtId="0" fontId="92" fillId="0" borderId="18" xfId="0" applyFont="1" applyBorder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 horizontal="center"/>
    </xf>
    <xf numFmtId="0" fontId="93" fillId="0" borderId="17" xfId="0" applyFont="1" applyBorder="1" applyAlignment="1">
      <alignment/>
    </xf>
    <xf numFmtId="0" fontId="95" fillId="0" borderId="18" xfId="0" applyFont="1" applyBorder="1" applyAlignment="1">
      <alignment/>
    </xf>
    <xf numFmtId="14" fontId="11" fillId="0" borderId="19" xfId="53" applyNumberFormat="1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horizontal="center"/>
      <protection/>
    </xf>
    <xf numFmtId="0" fontId="96" fillId="0" borderId="20" xfId="53" applyFont="1" applyFill="1" applyBorder="1" applyAlignment="1">
      <alignment horizontal="center"/>
      <protection/>
    </xf>
    <xf numFmtId="0" fontId="97" fillId="0" borderId="20" xfId="53" applyFont="1" applyFill="1" applyBorder="1" applyAlignment="1">
      <alignment horizontal="center"/>
      <protection/>
    </xf>
    <xf numFmtId="0" fontId="89" fillId="0" borderId="21" xfId="53" applyFont="1" applyFill="1" applyBorder="1" applyAlignment="1">
      <alignment horizontal="center"/>
      <protection/>
    </xf>
    <xf numFmtId="0" fontId="14" fillId="0" borderId="22" xfId="53" applyFont="1" applyBorder="1" applyAlignment="1">
      <alignment horizontal="center"/>
      <protection/>
    </xf>
    <xf numFmtId="0" fontId="14" fillId="33" borderId="22" xfId="53" applyFont="1" applyFill="1" applyBorder="1" applyAlignment="1">
      <alignment horizontal="center"/>
      <protection/>
    </xf>
    <xf numFmtId="43" fontId="98" fillId="34" borderId="19" xfId="53" applyNumberFormat="1" applyFont="1" applyFill="1" applyBorder="1" applyAlignment="1">
      <alignment/>
      <protection/>
    </xf>
    <xf numFmtId="0" fontId="16" fillId="27" borderId="14" xfId="53" applyFont="1" applyFill="1" applyBorder="1" applyAlignment="1">
      <alignment horizontal="center" vertical="center" wrapText="1"/>
      <protection/>
    </xf>
    <xf numFmtId="0" fontId="7" fillId="0" borderId="23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0" fontId="9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00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22" xfId="53" applyFont="1" applyFill="1" applyBorder="1" applyAlignment="1">
      <alignment horizontal="center" vertical="center" wrapText="1"/>
      <protection/>
    </xf>
    <xf numFmtId="0" fontId="17" fillId="27" borderId="24" xfId="53" applyFont="1" applyFill="1" applyBorder="1" applyAlignment="1">
      <alignment horizontal="center" vertical="center" wrapText="1"/>
      <protection/>
    </xf>
    <xf numFmtId="0" fontId="18" fillId="27" borderId="25" xfId="53" applyFont="1" applyFill="1" applyBorder="1" applyAlignment="1">
      <alignment horizontal="center" vertical="center" wrapText="1"/>
      <protection/>
    </xf>
    <xf numFmtId="0" fontId="17" fillId="27" borderId="25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left"/>
      <protection/>
    </xf>
    <xf numFmtId="9" fontId="101" fillId="33" borderId="0" xfId="53" applyNumberFormat="1" applyFont="1" applyFill="1" applyBorder="1" applyAlignment="1">
      <alignment horizontal="center" vertical="center"/>
      <protection/>
    </xf>
    <xf numFmtId="0" fontId="102" fillId="33" borderId="0" xfId="0" applyFont="1" applyFill="1" applyBorder="1" applyAlignment="1">
      <alignment/>
    </xf>
    <xf numFmtId="0" fontId="3" fillId="33" borderId="0" xfId="42" applyFill="1" applyBorder="1" applyAlignment="1" applyProtection="1">
      <alignment/>
      <protection/>
    </xf>
    <xf numFmtId="9" fontId="103" fillId="33" borderId="0" xfId="53" applyNumberFormat="1" applyFont="1" applyFill="1" applyBorder="1" applyAlignment="1">
      <alignment horizontal="left" vertical="center"/>
      <protection/>
    </xf>
    <xf numFmtId="0" fontId="100" fillId="0" borderId="0" xfId="0" applyFont="1" applyFill="1" applyAlignment="1">
      <alignment/>
    </xf>
    <xf numFmtId="0" fontId="91" fillId="0" borderId="20" xfId="53" applyFont="1" applyFill="1" applyBorder="1" applyAlignment="1">
      <alignment horizontal="center"/>
      <protection/>
    </xf>
    <xf numFmtId="0" fontId="7" fillId="0" borderId="26" xfId="53" applyFont="1" applyFill="1" applyBorder="1" applyAlignment="1">
      <alignment horizontal="center"/>
      <protection/>
    </xf>
    <xf numFmtId="0" fontId="15" fillId="33" borderId="10" xfId="53" applyFont="1" applyFill="1" applyBorder="1" applyProtection="1">
      <alignment/>
      <protection locked="0"/>
    </xf>
    <xf numFmtId="0" fontId="19" fillId="33" borderId="10" xfId="0" applyFont="1" applyFill="1" applyBorder="1" applyAlignment="1">
      <alignment/>
    </xf>
    <xf numFmtId="0" fontId="92" fillId="0" borderId="27" xfId="0" applyFont="1" applyBorder="1" applyAlignment="1">
      <alignment/>
    </xf>
    <xf numFmtId="0" fontId="104" fillId="0" borderId="16" xfId="53" applyFont="1" applyFill="1" applyBorder="1" applyAlignment="1">
      <alignment horizontal="center"/>
      <protection/>
    </xf>
    <xf numFmtId="0" fontId="4" fillId="0" borderId="15" xfId="53" applyFont="1" applyFill="1" applyBorder="1">
      <alignment/>
      <protection/>
    </xf>
    <xf numFmtId="0" fontId="104" fillId="0" borderId="21" xfId="53" applyFont="1" applyFill="1" applyBorder="1" applyAlignment="1">
      <alignment horizontal="center"/>
      <protection/>
    </xf>
    <xf numFmtId="164" fontId="13" fillId="35" borderId="28" xfId="53" applyNumberFormat="1" applyFont="1" applyFill="1" applyBorder="1" applyAlignment="1">
      <alignment vertical="center"/>
      <protection/>
    </xf>
    <xf numFmtId="43" fontId="13" fillId="35" borderId="28" xfId="53" applyNumberFormat="1" applyFont="1" applyFill="1" applyBorder="1" applyAlignment="1">
      <alignment horizontal="center" vertical="center"/>
      <protection/>
    </xf>
    <xf numFmtId="43" fontId="105" fillId="35" borderId="29" xfId="63" applyFont="1" applyFill="1" applyBorder="1" applyAlignment="1" applyProtection="1">
      <alignment horizontal="center"/>
      <protection locked="0"/>
    </xf>
    <xf numFmtId="43" fontId="105" fillId="35" borderId="10" xfId="63" applyFont="1" applyFill="1" applyBorder="1" applyAlignment="1">
      <alignment horizontal="center"/>
    </xf>
    <xf numFmtId="0" fontId="106" fillId="27" borderId="24" xfId="53" applyFont="1" applyFill="1" applyBorder="1" applyAlignment="1">
      <alignment horizontal="center" vertical="center" wrapText="1"/>
      <protection/>
    </xf>
    <xf numFmtId="0" fontId="107" fillId="27" borderId="25" xfId="53" applyFont="1" applyFill="1" applyBorder="1" applyAlignment="1">
      <alignment horizontal="center" vertical="center" wrapText="1"/>
      <protection/>
    </xf>
    <xf numFmtId="4" fontId="105" fillId="35" borderId="29" xfId="53" applyNumberFormat="1" applyFont="1" applyFill="1" applyBorder="1" applyAlignment="1">
      <alignment horizontal="center" vertical="top" wrapText="1"/>
      <protection/>
    </xf>
    <xf numFmtId="43" fontId="105" fillId="35" borderId="30" xfId="63" applyFont="1" applyFill="1" applyBorder="1" applyAlignment="1">
      <alignment horizontal="center"/>
    </xf>
    <xf numFmtId="0" fontId="108" fillId="33" borderId="0" xfId="0" applyFont="1" applyFill="1" applyBorder="1" applyAlignment="1">
      <alignment/>
    </xf>
    <xf numFmtId="0" fontId="108" fillId="0" borderId="0" xfId="0" applyFont="1" applyFill="1" applyAlignment="1">
      <alignment/>
    </xf>
    <xf numFmtId="43" fontId="13" fillId="35" borderId="25" xfId="53" applyNumberFormat="1" applyFont="1" applyFill="1" applyBorder="1" applyAlignment="1">
      <alignment horizontal="center" vertical="center"/>
      <protection/>
    </xf>
    <xf numFmtId="43" fontId="13" fillId="35" borderId="23" xfId="53" applyNumberFormat="1" applyFont="1" applyFill="1" applyBorder="1" applyAlignment="1">
      <alignment horizontal="center" vertical="center"/>
      <protection/>
    </xf>
    <xf numFmtId="43" fontId="105" fillId="35" borderId="31" xfId="63" applyFont="1" applyFill="1" applyBorder="1" applyAlignment="1">
      <alignment horizontal="center"/>
    </xf>
    <xf numFmtId="43" fontId="105" fillId="35" borderId="32" xfId="63" applyFont="1" applyFill="1" applyBorder="1" applyAlignment="1" applyProtection="1">
      <alignment horizontal="center"/>
      <protection locked="0"/>
    </xf>
    <xf numFmtId="43" fontId="13" fillId="35" borderId="16" xfId="53" applyNumberFormat="1" applyFont="1" applyFill="1" applyBorder="1" applyAlignment="1">
      <alignment horizontal="center" vertical="center"/>
      <protection/>
    </xf>
    <xf numFmtId="9" fontId="109" fillId="33" borderId="0" xfId="53" applyNumberFormat="1" applyFont="1" applyFill="1" applyBorder="1" applyAlignment="1">
      <alignment horizontal="left" vertical="center"/>
      <protection/>
    </xf>
    <xf numFmtId="0" fontId="89" fillId="0" borderId="28" xfId="53" applyFont="1" applyFill="1" applyBorder="1" applyAlignment="1">
      <alignment horizontal="center"/>
      <protection/>
    </xf>
    <xf numFmtId="0" fontId="96" fillId="0" borderId="21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vertical="center"/>
      <protection/>
    </xf>
    <xf numFmtId="0" fontId="93" fillId="0" borderId="0" xfId="0" applyFont="1" applyAlignment="1">
      <alignment vertical="top"/>
    </xf>
    <xf numFmtId="0" fontId="95" fillId="0" borderId="0" xfId="0" applyFont="1" applyAlignment="1">
      <alignment vertical="top"/>
    </xf>
    <xf numFmtId="0" fontId="110" fillId="0" borderId="0" xfId="0" applyFont="1" applyFill="1" applyAlignment="1">
      <alignment vertical="top"/>
    </xf>
    <xf numFmtId="0" fontId="92" fillId="0" borderId="0" xfId="0" applyFont="1" applyFill="1" applyAlignment="1">
      <alignment vertical="top"/>
    </xf>
    <xf numFmtId="0" fontId="111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112" fillId="0" borderId="0" xfId="0" applyFont="1" applyFill="1" applyAlignment="1">
      <alignment vertical="top"/>
    </xf>
    <xf numFmtId="0" fontId="113" fillId="0" borderId="0" xfId="0" applyFont="1" applyAlignment="1">
      <alignment vertical="center"/>
    </xf>
    <xf numFmtId="0" fontId="6" fillId="0" borderId="33" xfId="53" applyFont="1" applyFill="1" applyBorder="1">
      <alignment/>
      <protection/>
    </xf>
    <xf numFmtId="0" fontId="104" fillId="0" borderId="22" xfId="53" applyFont="1" applyFill="1" applyBorder="1" applyAlignment="1">
      <alignment horizontal="center"/>
      <protection/>
    </xf>
    <xf numFmtId="0" fontId="114" fillId="0" borderId="28" xfId="53" applyFont="1" applyFill="1" applyBorder="1" applyAlignment="1">
      <alignment horizontal="center"/>
      <protection/>
    </xf>
    <xf numFmtId="0" fontId="15" fillId="33" borderId="11" xfId="53" applyFont="1" applyFill="1" applyBorder="1" applyAlignment="1" applyProtection="1">
      <alignment wrapText="1"/>
      <protection locked="0"/>
    </xf>
    <xf numFmtId="0" fontId="6" fillId="33" borderId="11" xfId="53" applyFont="1" applyFill="1" applyBorder="1" applyAlignment="1">
      <alignment vertical="center"/>
      <protection/>
    </xf>
    <xf numFmtId="0" fontId="96" fillId="0" borderId="21" xfId="53" applyFont="1" applyFill="1" applyBorder="1" applyAlignment="1">
      <alignment horizontal="center" vertical="center"/>
      <protection/>
    </xf>
    <xf numFmtId="0" fontId="104" fillId="0" borderId="20" xfId="53" applyFont="1" applyFill="1" applyBorder="1" applyAlignment="1">
      <alignment horizontal="center"/>
      <protection/>
    </xf>
    <xf numFmtId="0" fontId="96" fillId="0" borderId="2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 applyProtection="1">
      <alignment wrapText="1"/>
      <protection locked="0"/>
    </xf>
    <xf numFmtId="43" fontId="13" fillId="0" borderId="28" xfId="53" applyNumberFormat="1" applyFont="1" applyFill="1" applyBorder="1" applyAlignment="1">
      <alignment horizontal="center" vertical="center"/>
      <protection/>
    </xf>
    <xf numFmtId="0" fontId="14" fillId="0" borderId="22" xfId="53" applyFont="1" applyFill="1" applyBorder="1" applyAlignment="1">
      <alignment horizontal="center"/>
      <protection/>
    </xf>
    <xf numFmtId="0" fontId="4" fillId="0" borderId="13" xfId="53" applyFont="1" applyFill="1" applyBorder="1">
      <alignment/>
      <protection/>
    </xf>
    <xf numFmtId="43" fontId="13" fillId="35" borderId="34" xfId="53" applyNumberFormat="1" applyFont="1" applyFill="1" applyBorder="1" applyAlignment="1">
      <alignment horizontal="center" vertical="center"/>
      <protection/>
    </xf>
    <xf numFmtId="0" fontId="7" fillId="0" borderId="34" xfId="53" applyFont="1" applyFill="1" applyBorder="1" applyAlignment="1">
      <alignment horizontal="center"/>
      <protection/>
    </xf>
    <xf numFmtId="0" fontId="96" fillId="0" borderId="16" xfId="53" applyFont="1" applyFill="1" applyBorder="1" applyAlignment="1">
      <alignment horizontal="center"/>
      <protection/>
    </xf>
    <xf numFmtId="0" fontId="17" fillId="27" borderId="35" xfId="53" applyFont="1" applyFill="1" applyBorder="1" applyAlignment="1">
      <alignment horizontal="center" vertical="center" wrapText="1"/>
      <protection/>
    </xf>
    <xf numFmtId="0" fontId="18" fillId="27" borderId="36" xfId="53" applyFont="1" applyFill="1" applyBorder="1" applyAlignment="1">
      <alignment horizontal="center" vertical="center" wrapText="1"/>
      <protection/>
    </xf>
    <xf numFmtId="0" fontId="9" fillId="27" borderId="37" xfId="53" applyFont="1" applyFill="1" applyBorder="1" applyAlignment="1">
      <alignment horizontal="center" vertical="center" wrapText="1"/>
      <protection/>
    </xf>
    <xf numFmtId="0" fontId="12" fillId="36" borderId="38" xfId="53" applyFont="1" applyFill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left" wrapText="1"/>
    </xf>
    <xf numFmtId="0" fontId="115" fillId="36" borderId="38" xfId="53" applyFont="1" applyFill="1" applyBorder="1" applyAlignment="1">
      <alignment horizontal="left" vertical="center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0" fillId="36" borderId="24" xfId="53" applyFont="1" applyFill="1" applyBorder="1" applyAlignment="1">
      <alignment horizontal="center" wrapText="1"/>
      <protection/>
    </xf>
    <xf numFmtId="0" fontId="12" fillId="36" borderId="25" xfId="53" applyFont="1" applyFill="1" applyBorder="1" applyAlignment="1">
      <alignment horizontal="center" wrapText="1"/>
      <protection/>
    </xf>
    <xf numFmtId="0" fontId="12" fillId="36" borderId="24" xfId="53" applyFont="1" applyFill="1" applyBorder="1" applyAlignment="1">
      <alignment horizontal="center" vertical="center" wrapText="1"/>
      <protection/>
    </xf>
    <xf numFmtId="0" fontId="12" fillId="36" borderId="25" xfId="53" applyFont="1" applyFill="1" applyBorder="1" applyAlignment="1">
      <alignment horizontal="center" vertical="center" wrapText="1"/>
      <protection/>
    </xf>
    <xf numFmtId="1" fontId="20" fillId="0" borderId="39" xfId="53" applyNumberFormat="1" applyFont="1" applyFill="1" applyBorder="1" applyAlignment="1">
      <alignment horizontal="center" vertical="center" wrapText="1"/>
      <protection/>
    </xf>
    <xf numFmtId="1" fontId="20" fillId="0" borderId="0" xfId="53" applyNumberFormat="1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left" vertical="center"/>
      <protection/>
    </xf>
    <xf numFmtId="0" fontId="4" fillId="0" borderId="10" xfId="53" applyFont="1" applyFill="1" applyBorder="1" applyAlignment="1">
      <alignment wrapText="1"/>
      <protection/>
    </xf>
    <xf numFmtId="0" fontId="15" fillId="33" borderId="15" xfId="53" applyFont="1" applyFill="1" applyBorder="1" applyProtection="1">
      <alignment/>
      <protection locked="0"/>
    </xf>
    <xf numFmtId="0" fontId="96" fillId="0" borderId="28" xfId="53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0" fontId="15" fillId="33" borderId="10" xfId="53" applyFont="1" applyFill="1" applyBorder="1" applyAlignment="1" applyProtection="1">
      <alignment wrapText="1"/>
      <protection locked="0"/>
    </xf>
    <xf numFmtId="0" fontId="6" fillId="33" borderId="10" xfId="53" applyFont="1" applyFill="1" applyBorder="1" applyAlignment="1">
      <alignment vertical="center"/>
      <protection/>
    </xf>
    <xf numFmtId="49" fontId="6" fillId="0" borderId="15" xfId="53" applyNumberFormat="1" applyFont="1" applyFill="1" applyBorder="1" applyAlignment="1">
      <alignment vertical="top" wrapText="1"/>
      <protection/>
    </xf>
    <xf numFmtId="49" fontId="4" fillId="0" borderId="15" xfId="53" applyNumberFormat="1" applyFont="1" applyFill="1" applyBorder="1" applyAlignment="1">
      <alignment wrapText="1"/>
      <protection/>
    </xf>
    <xf numFmtId="0" fontId="114" fillId="0" borderId="21" xfId="53" applyFont="1" applyFill="1" applyBorder="1" applyAlignment="1">
      <alignment horizontal="center" wrapText="1"/>
      <protection/>
    </xf>
    <xf numFmtId="0" fontId="15" fillId="33" borderId="11" xfId="53" applyFont="1" applyFill="1" applyBorder="1" applyAlignment="1" applyProtection="1">
      <alignment vertical="center"/>
      <protection locked="0"/>
    </xf>
    <xf numFmtId="0" fontId="14" fillId="33" borderId="22" xfId="53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14" fillId="0" borderId="21" xfId="53" applyFont="1" applyFill="1" applyBorder="1" applyAlignment="1">
      <alignment horizontal="center" vertical="center" wrapText="1"/>
      <protection/>
    </xf>
    <xf numFmtId="43" fontId="105" fillId="35" borderId="40" xfId="63" applyFont="1" applyFill="1" applyBorder="1" applyAlignment="1" applyProtection="1">
      <alignment horizontal="center"/>
      <protection locked="0"/>
    </xf>
    <xf numFmtId="43" fontId="105" fillId="0" borderId="40" xfId="63" applyFont="1" applyFill="1" applyBorder="1" applyAlignment="1" applyProtection="1">
      <alignment horizontal="center"/>
      <protection locked="0"/>
    </xf>
    <xf numFmtId="43" fontId="105" fillId="35" borderId="40" xfId="63" applyFont="1" applyFill="1" applyBorder="1" applyAlignment="1" applyProtection="1">
      <alignment horizontal="center" vertical="center"/>
      <protection locked="0"/>
    </xf>
    <xf numFmtId="43" fontId="105" fillId="35" borderId="30" xfId="63" applyFont="1" applyFill="1" applyBorder="1" applyAlignment="1" applyProtection="1">
      <alignment horizontal="center"/>
      <protection locked="0"/>
    </xf>
    <xf numFmtId="43" fontId="105" fillId="35" borderId="31" xfId="63" applyFont="1" applyFill="1" applyBorder="1" applyAlignment="1" applyProtection="1">
      <alignment horizontal="center"/>
      <protection locked="0"/>
    </xf>
    <xf numFmtId="43" fontId="105" fillId="35" borderId="31" xfId="63" applyFont="1" applyFill="1" applyBorder="1" applyAlignment="1" applyProtection="1">
      <alignment horizontal="center" vertical="center"/>
      <protection locked="0"/>
    </xf>
    <xf numFmtId="43" fontId="105" fillId="35" borderId="40" xfId="63" applyFont="1" applyFill="1" applyBorder="1" applyAlignment="1">
      <alignment horizontal="center"/>
    </xf>
    <xf numFmtId="43" fontId="105" fillId="35" borderId="17" xfId="63" applyFont="1" applyFill="1" applyBorder="1" applyAlignment="1">
      <alignment horizontal="center"/>
    </xf>
    <xf numFmtId="43" fontId="105" fillId="35" borderId="41" xfId="63" applyFont="1" applyFill="1" applyBorder="1" applyAlignment="1">
      <alignment horizontal="center"/>
    </xf>
    <xf numFmtId="2" fontId="105" fillId="35" borderId="40" xfId="63" applyNumberFormat="1" applyFont="1" applyFill="1" applyBorder="1" applyAlignment="1">
      <alignment horizontal="center" vertical="top"/>
    </xf>
    <xf numFmtId="43" fontId="105" fillId="35" borderId="32" xfId="63" applyFont="1" applyFill="1" applyBorder="1" applyAlignment="1">
      <alignment horizontal="center"/>
    </xf>
    <xf numFmtId="2" fontId="116" fillId="0" borderId="12" xfId="0" applyNumberFormat="1" applyFont="1" applyBorder="1" applyAlignment="1">
      <alignment horizontal="center"/>
    </xf>
    <xf numFmtId="2" fontId="116" fillId="0" borderId="10" xfId="0" applyNumberFormat="1" applyFont="1" applyBorder="1" applyAlignment="1">
      <alignment horizontal="center"/>
    </xf>
    <xf numFmtId="2" fontId="116" fillId="0" borderId="10" xfId="0" applyNumberFormat="1" applyFont="1" applyFill="1" applyBorder="1" applyAlignment="1">
      <alignment horizontal="center"/>
    </xf>
    <xf numFmtId="2" fontId="116" fillId="0" borderId="10" xfId="0" applyNumberFormat="1" applyFont="1" applyBorder="1" applyAlignment="1">
      <alignment horizontal="center" vertical="center"/>
    </xf>
    <xf numFmtId="2" fontId="116" fillId="0" borderId="13" xfId="0" applyNumberFormat="1" applyFont="1" applyFill="1" applyBorder="1" applyAlignment="1">
      <alignment horizontal="center"/>
    </xf>
    <xf numFmtId="2" fontId="116" fillId="0" borderId="40" xfId="0" applyNumberFormat="1" applyFont="1" applyFill="1" applyBorder="1" applyAlignment="1">
      <alignment horizontal="center"/>
    </xf>
    <xf numFmtId="2" fontId="116" fillId="0" borderId="17" xfId="0" applyNumberFormat="1" applyFont="1" applyFill="1" applyBorder="1" applyAlignment="1">
      <alignment horizontal="center"/>
    </xf>
    <xf numFmtId="2" fontId="116" fillId="0" borderId="41" xfId="0" applyNumberFormat="1" applyFont="1" applyFill="1" applyBorder="1" applyAlignment="1">
      <alignment horizontal="center"/>
    </xf>
    <xf numFmtId="2" fontId="116" fillId="0" borderId="12" xfId="0" applyNumberFormat="1" applyFont="1" applyFill="1" applyBorder="1" applyAlignment="1">
      <alignment horizontal="center"/>
    </xf>
    <xf numFmtId="2" fontId="116" fillId="0" borderId="32" xfId="0" applyNumberFormat="1" applyFont="1" applyFill="1" applyBorder="1" applyAlignment="1">
      <alignment horizontal="center"/>
    </xf>
    <xf numFmtId="2" fontId="116" fillId="0" borderId="42" xfId="0" applyNumberFormat="1" applyFont="1" applyFill="1" applyBorder="1" applyAlignment="1">
      <alignment horizontal="center"/>
    </xf>
    <xf numFmtId="0" fontId="4" fillId="0" borderId="11" xfId="53" applyFont="1" applyFill="1" applyBorder="1">
      <alignment/>
      <protection/>
    </xf>
    <xf numFmtId="2" fontId="116" fillId="0" borderId="11" xfId="0" applyNumberFormat="1" applyFont="1" applyFill="1" applyBorder="1" applyAlignment="1">
      <alignment horizontal="center"/>
    </xf>
    <xf numFmtId="43" fontId="105" fillId="35" borderId="43" xfId="63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2" fontId="116" fillId="0" borderId="0" xfId="0" applyNumberFormat="1" applyFont="1" applyBorder="1" applyAlignment="1">
      <alignment horizontal="center"/>
    </xf>
    <xf numFmtId="2" fontId="116" fillId="0" borderId="0" xfId="0" applyNumberFormat="1" applyFont="1" applyFill="1" applyBorder="1" applyAlignment="1">
      <alignment horizontal="center"/>
    </xf>
    <xf numFmtId="2" fontId="116" fillId="0" borderId="0" xfId="0" applyNumberFormat="1" applyFont="1" applyBorder="1" applyAlignment="1">
      <alignment horizontal="center" vertical="center"/>
    </xf>
    <xf numFmtId="2" fontId="116" fillId="0" borderId="10" xfId="0" applyNumberFormat="1" applyFont="1" applyFill="1" applyBorder="1" applyAlignment="1">
      <alignment horizontal="center" vertical="center"/>
    </xf>
    <xf numFmtId="43" fontId="105" fillId="35" borderId="40" xfId="63" applyFont="1" applyFill="1" applyBorder="1" applyAlignment="1">
      <alignment horizontal="center" vertical="center"/>
    </xf>
    <xf numFmtId="0" fontId="117" fillId="0" borderId="16" xfId="53" applyFont="1" applyFill="1" applyBorder="1" applyAlignment="1">
      <alignment horizontal="center" vertical="center"/>
      <protection/>
    </xf>
    <xf numFmtId="164" fontId="13" fillId="35" borderId="23" xfId="53" applyNumberFormat="1" applyFont="1" applyFill="1" applyBorder="1" applyAlignment="1">
      <alignment vertical="center"/>
      <protection/>
    </xf>
    <xf numFmtId="0" fontId="4" fillId="0" borderId="15" xfId="53" applyFont="1" applyFill="1" applyBorder="1" applyAlignment="1">
      <alignment horizontal="left"/>
      <protection/>
    </xf>
    <xf numFmtId="0" fontId="114" fillId="0" borderId="16" xfId="53" applyFont="1" applyFill="1" applyBorder="1" applyAlignment="1">
      <alignment horizontal="center"/>
      <protection/>
    </xf>
    <xf numFmtId="164" fontId="13" fillId="35" borderId="16" xfId="53" applyNumberFormat="1" applyFont="1" applyFill="1" applyBorder="1" applyAlignment="1">
      <alignment vertical="center"/>
      <protection/>
    </xf>
    <xf numFmtId="164" fontId="13" fillId="35" borderId="34" xfId="53" applyNumberFormat="1" applyFont="1" applyFill="1" applyBorder="1" applyAlignment="1">
      <alignment vertical="center"/>
      <protection/>
    </xf>
    <xf numFmtId="164" fontId="13" fillId="35" borderId="26" xfId="53" applyNumberFormat="1" applyFont="1" applyFill="1" applyBorder="1" applyAlignment="1">
      <alignment vertical="center"/>
      <protection/>
    </xf>
    <xf numFmtId="43" fontId="105" fillId="35" borderId="42" xfId="63" applyFont="1" applyFill="1" applyBorder="1" applyAlignment="1">
      <alignment horizontal="center"/>
    </xf>
    <xf numFmtId="164" fontId="13" fillId="35" borderId="44" xfId="53" applyNumberFormat="1" applyFont="1" applyFill="1" applyBorder="1" applyAlignment="1">
      <alignment vertical="center"/>
      <protection/>
    </xf>
    <xf numFmtId="164" fontId="13" fillId="35" borderId="45" xfId="53" applyNumberFormat="1" applyFont="1" applyFill="1" applyBorder="1" applyAlignment="1">
      <alignment vertical="center"/>
      <protection/>
    </xf>
    <xf numFmtId="164" fontId="13" fillId="35" borderId="46" xfId="53" applyNumberFormat="1" applyFont="1" applyFill="1" applyBorder="1" applyAlignment="1">
      <alignment vertical="center"/>
      <protection/>
    </xf>
    <xf numFmtId="0" fontId="4" fillId="33" borderId="10" xfId="53" applyFont="1" applyFill="1" applyBorder="1" applyAlignment="1">
      <alignment horizontal="left"/>
      <protection/>
    </xf>
    <xf numFmtId="0" fontId="114" fillId="0" borderId="20" xfId="53" applyFont="1" applyFill="1" applyBorder="1" applyAlignment="1">
      <alignment horizontal="center"/>
      <protection/>
    </xf>
    <xf numFmtId="2" fontId="105" fillId="35" borderId="17" xfId="63" applyNumberFormat="1" applyFont="1" applyFill="1" applyBorder="1" applyAlignment="1">
      <alignment horizontal="center" vertical="top"/>
    </xf>
    <xf numFmtId="0" fontId="91" fillId="0" borderId="28" xfId="53" applyFont="1" applyFill="1" applyBorder="1" applyAlignment="1">
      <alignment horizontal="center"/>
      <protection/>
    </xf>
    <xf numFmtId="2" fontId="116" fillId="0" borderId="15" xfId="0" applyNumberFormat="1" applyFont="1" applyBorder="1" applyAlignment="1">
      <alignment horizontal="center"/>
    </xf>
    <xf numFmtId="0" fontId="91" fillId="0" borderId="28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left" vertical="center"/>
      <protection/>
    </xf>
    <xf numFmtId="0" fontId="118" fillId="0" borderId="22" xfId="53" applyFont="1" applyFill="1" applyBorder="1" applyAlignment="1">
      <alignment horizontal="center"/>
      <protection/>
    </xf>
    <xf numFmtId="0" fontId="117" fillId="0" borderId="23" xfId="53" applyFont="1" applyFill="1" applyBorder="1" applyAlignment="1">
      <alignment horizontal="center" vertical="center"/>
      <protection/>
    </xf>
    <xf numFmtId="0" fontId="6" fillId="33" borderId="12" xfId="53" applyFont="1" applyFill="1" applyBorder="1">
      <alignment/>
      <protection/>
    </xf>
    <xf numFmtId="0" fontId="4" fillId="33" borderId="12" xfId="53" applyFont="1" applyFill="1" applyBorder="1" applyAlignment="1">
      <alignment horizontal="left"/>
      <protection/>
    </xf>
    <xf numFmtId="4" fontId="105" fillId="35" borderId="30" xfId="53" applyNumberFormat="1" applyFont="1" applyFill="1" applyBorder="1" applyAlignment="1">
      <alignment horizontal="center" vertical="top" wrapText="1"/>
      <protection/>
    </xf>
    <xf numFmtId="0" fontId="119" fillId="0" borderId="23" xfId="53" applyFont="1" applyFill="1" applyBorder="1" applyAlignment="1">
      <alignment horizontal="center"/>
      <protection/>
    </xf>
    <xf numFmtId="2" fontId="105" fillId="35" borderId="41" xfId="63" applyNumberFormat="1" applyFont="1" applyFill="1" applyBorder="1" applyAlignment="1">
      <alignment horizontal="center" vertical="top"/>
    </xf>
    <xf numFmtId="0" fontId="14" fillId="0" borderId="22" xfId="53" applyFont="1" applyBorder="1" applyAlignment="1">
      <alignment horizontal="center" vertical="center"/>
      <protection/>
    </xf>
    <xf numFmtId="0" fontId="114" fillId="0" borderId="23" xfId="53" applyFont="1" applyFill="1" applyBorder="1" applyAlignment="1">
      <alignment horizontal="center"/>
      <protection/>
    </xf>
    <xf numFmtId="0" fontId="6" fillId="33" borderId="13" xfId="53" applyFont="1" applyFill="1" applyBorder="1">
      <alignment/>
      <protection/>
    </xf>
    <xf numFmtId="0" fontId="4" fillId="33" borderId="13" xfId="53" applyFont="1" applyFill="1" applyBorder="1" applyAlignment="1">
      <alignment horizontal="left"/>
      <protection/>
    </xf>
    <xf numFmtId="0" fontId="114" fillId="0" borderId="34" xfId="53" applyFont="1" applyFill="1" applyBorder="1" applyAlignment="1">
      <alignment horizontal="center"/>
      <protection/>
    </xf>
    <xf numFmtId="0" fontId="114" fillId="0" borderId="21" xfId="53" applyFont="1" applyFill="1" applyBorder="1" applyAlignment="1">
      <alignment horizontal="center" vertical="center"/>
      <protection/>
    </xf>
    <xf numFmtId="2" fontId="116" fillId="0" borderId="11" xfId="0" applyNumberFormat="1" applyFont="1" applyFill="1" applyBorder="1" applyAlignment="1">
      <alignment horizontal="center" vertical="center"/>
    </xf>
    <xf numFmtId="0" fontId="89" fillId="0" borderId="28" xfId="53" applyFont="1" applyFill="1" applyBorder="1" applyAlignment="1">
      <alignment horizontal="center" vertical="center"/>
      <protection/>
    </xf>
    <xf numFmtId="49" fontId="6" fillId="0" borderId="15" xfId="53" applyNumberFormat="1" applyFont="1" applyFill="1" applyBorder="1" applyAlignment="1">
      <alignment vertical="center" wrapText="1"/>
      <protection/>
    </xf>
    <xf numFmtId="49" fontId="4" fillId="0" borderId="15" xfId="53" applyNumberFormat="1" applyFont="1" applyFill="1" applyBorder="1" applyAlignment="1">
      <alignment vertical="center" wrapText="1"/>
      <protection/>
    </xf>
    <xf numFmtId="0" fontId="114" fillId="0" borderId="21" xfId="53" applyFont="1" applyFill="1" applyBorder="1" applyAlignment="1">
      <alignment horizontal="center"/>
      <protection/>
    </xf>
    <xf numFmtId="169" fontId="105" fillId="35" borderId="31" xfId="63" applyNumberFormat="1" applyFont="1" applyFill="1" applyBorder="1" applyAlignment="1" applyProtection="1">
      <alignment horizontal="center"/>
      <protection locked="0"/>
    </xf>
    <xf numFmtId="2" fontId="116" fillId="0" borderId="47" xfId="0" applyNumberFormat="1" applyFont="1" applyBorder="1" applyAlignment="1">
      <alignment horizontal="center"/>
    </xf>
    <xf numFmtId="43" fontId="105" fillId="35" borderId="47" xfId="63" applyFont="1" applyFill="1" applyBorder="1" applyAlignment="1" applyProtection="1">
      <alignment horizontal="center"/>
      <protection locked="0"/>
    </xf>
    <xf numFmtId="164" fontId="13" fillId="35" borderId="48" xfId="53" applyNumberFormat="1" applyFont="1" applyFill="1" applyBorder="1" applyAlignment="1">
      <alignment vertical="center"/>
      <protection/>
    </xf>
    <xf numFmtId="2" fontId="116" fillId="0" borderId="17" xfId="0" applyNumberFormat="1" applyFont="1" applyBorder="1" applyAlignment="1">
      <alignment horizontal="center"/>
    </xf>
    <xf numFmtId="43" fontId="105" fillId="35" borderId="17" xfId="63" applyFont="1" applyFill="1" applyBorder="1" applyAlignment="1" applyProtection="1">
      <alignment horizontal="center"/>
      <protection locked="0"/>
    </xf>
    <xf numFmtId="43" fontId="13" fillId="35" borderId="48" xfId="53" applyNumberFormat="1" applyFont="1" applyFill="1" applyBorder="1" applyAlignment="1">
      <alignment horizontal="center" vertical="center"/>
      <protection/>
    </xf>
    <xf numFmtId="0" fontId="117" fillId="0" borderId="26" xfId="53" applyFont="1" applyFill="1" applyBorder="1" applyAlignment="1">
      <alignment horizontal="center"/>
      <protection/>
    </xf>
    <xf numFmtId="0" fontId="6" fillId="0" borderId="15" xfId="53" applyFont="1" applyFill="1" applyBorder="1" applyAlignment="1">
      <alignment vertical="center"/>
      <protection/>
    </xf>
    <xf numFmtId="0" fontId="4" fillId="0" borderId="15" xfId="53" applyFont="1" applyFill="1" applyBorder="1" applyAlignment="1" applyProtection="1">
      <alignment vertical="center" wrapText="1"/>
      <protection locked="0"/>
    </xf>
    <xf numFmtId="2" fontId="116" fillId="0" borderId="17" xfId="0" applyNumberFormat="1" applyFont="1" applyBorder="1" applyAlignment="1">
      <alignment horizontal="center" vertical="center"/>
    </xf>
    <xf numFmtId="43" fontId="105" fillId="35" borderId="17" xfId="63" applyFont="1" applyFill="1" applyBorder="1" applyAlignment="1" applyProtection="1">
      <alignment horizontal="center" vertical="center"/>
      <protection locked="0"/>
    </xf>
    <xf numFmtId="0" fontId="117" fillId="0" borderId="26" xfId="53" applyFont="1" applyFill="1" applyBorder="1" applyAlignment="1">
      <alignment horizontal="center" vertical="center"/>
      <protection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6" fillId="0" borderId="33" xfId="53" applyNumberFormat="1" applyFont="1" applyFill="1" applyBorder="1" applyAlignment="1">
      <alignment vertical="top" wrapText="1"/>
      <protection/>
    </xf>
    <xf numFmtId="49" fontId="4" fillId="0" borderId="33" xfId="53" applyNumberFormat="1" applyFont="1" applyFill="1" applyBorder="1" applyAlignment="1">
      <alignment wrapText="1"/>
      <protection/>
    </xf>
    <xf numFmtId="0" fontId="114" fillId="0" borderId="25" xfId="53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914400</xdr:colOff>
      <xdr:row>2</xdr:row>
      <xdr:rowOff>66675</xdr:rowOff>
    </xdr:to>
    <xdr:pic>
      <xdr:nvPicPr>
        <xdr:cNvPr id="1" name="Рисунок 3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flowers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0"/>
  <sheetViews>
    <sheetView tabSelected="1" zoomScalePageLayoutView="0" workbookViewId="0" topLeftCell="A1">
      <pane ySplit="14" topLeftCell="A613" activePane="bottomLeft" state="frozen"/>
      <selection pane="topLeft" activeCell="A1" sqref="A1"/>
      <selection pane="bottomLeft" activeCell="B607" sqref="B607"/>
    </sheetView>
  </sheetViews>
  <sheetFormatPr defaultColWidth="9.140625" defaultRowHeight="15"/>
  <cols>
    <col min="1" max="1" width="14.421875" style="0" customWidth="1"/>
    <col min="2" max="2" width="58.8515625" style="0" customWidth="1"/>
    <col min="3" max="3" width="13.7109375" style="0" customWidth="1"/>
    <col min="4" max="4" width="12.140625" style="0" customWidth="1"/>
    <col min="5" max="5" width="13.140625" style="0" customWidth="1"/>
    <col min="6" max="6" width="14.8515625" style="0" customWidth="1"/>
    <col min="7" max="7" width="16.7109375" style="0" customWidth="1"/>
    <col min="8" max="8" width="0.71875" style="0" customWidth="1"/>
    <col min="10" max="10" width="14.140625" style="0" customWidth="1"/>
    <col min="11" max="11" width="9.7109375" style="0" bestFit="1" customWidth="1"/>
  </cols>
  <sheetData>
    <row r="1" spans="2:7" ht="14.25" customHeight="1">
      <c r="B1" s="62" t="s">
        <v>0</v>
      </c>
      <c r="C1" s="63" t="s">
        <v>772</v>
      </c>
      <c r="D1" s="63"/>
      <c r="E1" s="61"/>
      <c r="F1" s="52"/>
      <c r="G1" s="52"/>
    </row>
    <row r="2" spans="2:7" ht="15.75" customHeight="1">
      <c r="B2" s="52"/>
      <c r="C2" s="63" t="s">
        <v>1061</v>
      </c>
      <c r="D2" s="60"/>
      <c r="E2" s="52"/>
      <c r="G2" s="52"/>
    </row>
    <row r="3" spans="1:7" ht="21.75" customHeight="1">
      <c r="A3" s="50"/>
      <c r="B3" s="51" t="s">
        <v>405</v>
      </c>
      <c r="C3" s="88" t="s">
        <v>522</v>
      </c>
      <c r="D3" s="53"/>
      <c r="E3" s="52"/>
      <c r="F3" s="52"/>
      <c r="G3" s="52"/>
    </row>
    <row r="4" spans="1:7" ht="13.5" customHeight="1">
      <c r="A4" s="35" t="s">
        <v>406</v>
      </c>
      <c r="B4" s="36"/>
      <c r="C4" s="81" t="s">
        <v>473</v>
      </c>
      <c r="D4" s="64"/>
      <c r="E4" s="54"/>
      <c r="F4" s="54"/>
      <c r="G4" s="54"/>
    </row>
    <row r="5" spans="1:7" ht="13.5" customHeight="1">
      <c r="A5" s="35"/>
      <c r="B5" s="36"/>
      <c r="C5" s="82" t="s">
        <v>937</v>
      </c>
      <c r="D5" s="64"/>
      <c r="E5" s="54"/>
      <c r="F5" s="54"/>
      <c r="G5" s="54"/>
    </row>
    <row r="6" spans="1:8" s="97" customFormat="1" ht="30" customHeight="1">
      <c r="A6" s="99" t="s">
        <v>621</v>
      </c>
      <c r="B6" s="93"/>
      <c r="C6" s="94" t="s">
        <v>513</v>
      </c>
      <c r="D6" s="95"/>
      <c r="E6" s="96" t="s">
        <v>618</v>
      </c>
      <c r="F6" s="95"/>
      <c r="G6" s="95"/>
      <c r="H6" s="95"/>
    </row>
    <row r="7" spans="1:8" s="97" customFormat="1" ht="20.25" customHeight="1">
      <c r="A7" s="92"/>
      <c r="B7" s="93"/>
      <c r="C7" s="98" t="s">
        <v>620</v>
      </c>
      <c r="D7" s="95"/>
      <c r="E7" s="96"/>
      <c r="F7" s="98" t="s">
        <v>619</v>
      </c>
      <c r="G7" s="95"/>
      <c r="H7" s="95"/>
    </row>
    <row r="8" spans="1:8" ht="12.75" customHeight="1">
      <c r="A8" s="37" t="s">
        <v>763</v>
      </c>
      <c r="B8" s="38"/>
      <c r="C8" s="33"/>
      <c r="D8" s="34"/>
      <c r="E8" s="34"/>
      <c r="F8" s="34"/>
      <c r="G8" s="34"/>
      <c r="H8" s="69"/>
    </row>
    <row r="9" spans="1:8" ht="13.5" customHeight="1">
      <c r="A9" s="37" t="s">
        <v>408</v>
      </c>
      <c r="B9" s="38"/>
      <c r="C9" s="33"/>
      <c r="D9" s="34"/>
      <c r="E9" s="34"/>
      <c r="F9" s="34"/>
      <c r="G9" s="34"/>
      <c r="H9" s="69"/>
    </row>
    <row r="10" spans="1:8" ht="14.25" customHeight="1">
      <c r="A10" s="37" t="s">
        <v>407</v>
      </c>
      <c r="B10" s="38"/>
      <c r="C10" s="33"/>
      <c r="D10" s="34"/>
      <c r="E10" s="34"/>
      <c r="F10" s="34"/>
      <c r="G10" s="34"/>
      <c r="H10" s="69"/>
    </row>
    <row r="11" spans="1:8" ht="15.75" customHeight="1" thickBot="1">
      <c r="A11" s="37" t="s">
        <v>409</v>
      </c>
      <c r="B11" s="38"/>
      <c r="C11" s="33"/>
      <c r="D11" s="34"/>
      <c r="E11" s="34"/>
      <c r="F11" s="34"/>
      <c r="G11" s="34"/>
      <c r="H11" s="69"/>
    </row>
    <row r="12" spans="1:8" ht="19.5" customHeight="1">
      <c r="A12" s="122" t="s">
        <v>1</v>
      </c>
      <c r="B12" s="124" t="s">
        <v>2</v>
      </c>
      <c r="C12" s="115" t="s">
        <v>514</v>
      </c>
      <c r="D12" s="77" t="s">
        <v>515</v>
      </c>
      <c r="E12" s="56" t="s">
        <v>3</v>
      </c>
      <c r="F12" s="56" t="s">
        <v>4</v>
      </c>
      <c r="G12" s="126" t="s">
        <v>765</v>
      </c>
      <c r="H12" s="121"/>
    </row>
    <row r="13" spans="1:8" ht="15" customHeight="1" thickBot="1">
      <c r="A13" s="123"/>
      <c r="B13" s="125"/>
      <c r="C13" s="116" t="s">
        <v>512</v>
      </c>
      <c r="D13" s="78" t="s">
        <v>512</v>
      </c>
      <c r="E13" s="58" t="s">
        <v>6</v>
      </c>
      <c r="F13" s="57" t="s">
        <v>5</v>
      </c>
      <c r="G13" s="127" t="s">
        <v>764</v>
      </c>
      <c r="H13" s="121"/>
    </row>
    <row r="14" spans="1:8" ht="24.75" thickBot="1">
      <c r="A14" s="120" t="s">
        <v>735</v>
      </c>
      <c r="B14" s="118"/>
      <c r="C14" s="117"/>
      <c r="D14" s="20"/>
      <c r="E14" s="47" t="s">
        <v>7</v>
      </c>
      <c r="F14" s="46">
        <f>SUM((F15:F619))</f>
        <v>0</v>
      </c>
      <c r="G14" s="39"/>
      <c r="H14" s="55"/>
    </row>
    <row r="15" spans="1:11" ht="16.5">
      <c r="A15" s="1" t="s">
        <v>9</v>
      </c>
      <c r="B15" s="4" t="s">
        <v>10</v>
      </c>
      <c r="C15" s="211">
        <v>72</v>
      </c>
      <c r="D15" s="212"/>
      <c r="E15" s="213"/>
      <c r="F15" s="216">
        <f aca="true" t="shared" si="0" ref="F15:F59">E15*IF(ISBLANK(D15),C15,D15)</f>
        <v>0</v>
      </c>
      <c r="G15" s="66"/>
      <c r="H15" s="44"/>
      <c r="I15" s="168"/>
      <c r="J15" s="169"/>
      <c r="K15" s="167"/>
    </row>
    <row r="16" spans="1:11" ht="16.5">
      <c r="A16" s="24" t="s">
        <v>1188</v>
      </c>
      <c r="B16" s="25" t="s">
        <v>1189</v>
      </c>
      <c r="C16" s="214">
        <v>120</v>
      </c>
      <c r="D16" s="215"/>
      <c r="E16" s="178"/>
      <c r="F16" s="87">
        <f aca="true" t="shared" si="1" ref="F16:F37">E16*IF(ISBLANK(D16),C16,D16)</f>
        <v>0</v>
      </c>
      <c r="G16" s="217" t="s">
        <v>643</v>
      </c>
      <c r="H16" s="44"/>
      <c r="I16" s="168"/>
      <c r="J16" s="169"/>
      <c r="K16" s="167"/>
    </row>
    <row r="17" spans="1:11" ht="16.5">
      <c r="A17" s="24" t="s">
        <v>1190</v>
      </c>
      <c r="B17" s="25" t="s">
        <v>1211</v>
      </c>
      <c r="C17" s="214">
        <v>150</v>
      </c>
      <c r="D17" s="215"/>
      <c r="E17" s="178"/>
      <c r="F17" s="87">
        <f t="shared" si="1"/>
        <v>0</v>
      </c>
      <c r="G17" s="217" t="s">
        <v>643</v>
      </c>
      <c r="H17" s="44"/>
      <c r="I17" s="168"/>
      <c r="J17" s="169"/>
      <c r="K17" s="167"/>
    </row>
    <row r="18" spans="1:11" ht="16.5">
      <c r="A18" s="24" t="s">
        <v>1191</v>
      </c>
      <c r="B18" s="25" t="s">
        <v>1212</v>
      </c>
      <c r="C18" s="214">
        <v>90</v>
      </c>
      <c r="D18" s="215"/>
      <c r="E18" s="178"/>
      <c r="F18" s="87">
        <f t="shared" si="1"/>
        <v>0</v>
      </c>
      <c r="G18" s="217" t="s">
        <v>643</v>
      </c>
      <c r="H18" s="44"/>
      <c r="I18" s="168"/>
      <c r="J18" s="169"/>
      <c r="K18" s="167"/>
    </row>
    <row r="19" spans="1:11" ht="16.5">
      <c r="A19" s="24" t="s">
        <v>1192</v>
      </c>
      <c r="B19" s="25" t="s">
        <v>1213</v>
      </c>
      <c r="C19" s="214">
        <v>90</v>
      </c>
      <c r="D19" s="215"/>
      <c r="E19" s="178"/>
      <c r="F19" s="87">
        <f t="shared" si="1"/>
        <v>0</v>
      </c>
      <c r="G19" s="217" t="s">
        <v>643</v>
      </c>
      <c r="H19" s="44"/>
      <c r="I19" s="168"/>
      <c r="J19" s="169"/>
      <c r="K19" s="167"/>
    </row>
    <row r="20" spans="1:11" ht="16.5">
      <c r="A20" s="24" t="s">
        <v>1193</v>
      </c>
      <c r="B20" s="25" t="s">
        <v>1214</v>
      </c>
      <c r="C20" s="214">
        <v>120</v>
      </c>
      <c r="D20" s="215"/>
      <c r="E20" s="178"/>
      <c r="F20" s="87">
        <f t="shared" si="1"/>
        <v>0</v>
      </c>
      <c r="G20" s="217" t="s">
        <v>643</v>
      </c>
      <c r="H20" s="44"/>
      <c r="I20" s="168"/>
      <c r="J20" s="169"/>
      <c r="K20" s="167"/>
    </row>
    <row r="21" spans="1:11" ht="16.5">
      <c r="A21" s="24" t="s">
        <v>1194</v>
      </c>
      <c r="B21" s="25" t="s">
        <v>1215</v>
      </c>
      <c r="C21" s="214">
        <v>120</v>
      </c>
      <c r="D21" s="215"/>
      <c r="E21" s="178"/>
      <c r="F21" s="87">
        <f t="shared" si="1"/>
        <v>0</v>
      </c>
      <c r="G21" s="217" t="s">
        <v>643</v>
      </c>
      <c r="H21" s="44"/>
      <c r="I21" s="168"/>
      <c r="J21" s="169"/>
      <c r="K21" s="167"/>
    </row>
    <row r="22" spans="1:11" ht="16.5">
      <c r="A22" s="24" t="s">
        <v>1195</v>
      </c>
      <c r="B22" s="25" t="s">
        <v>1216</v>
      </c>
      <c r="C22" s="214">
        <v>100</v>
      </c>
      <c r="D22" s="215"/>
      <c r="E22" s="178"/>
      <c r="F22" s="87">
        <f t="shared" si="1"/>
        <v>0</v>
      </c>
      <c r="G22" s="217" t="s">
        <v>643</v>
      </c>
      <c r="H22" s="44"/>
      <c r="I22" s="168"/>
      <c r="J22" s="169"/>
      <c r="K22" s="167"/>
    </row>
    <row r="23" spans="1:11" ht="16.5">
      <c r="A23" s="24" t="s">
        <v>1196</v>
      </c>
      <c r="B23" s="25" t="s">
        <v>1217</v>
      </c>
      <c r="C23" s="214">
        <v>195</v>
      </c>
      <c r="D23" s="215"/>
      <c r="E23" s="178"/>
      <c r="F23" s="87">
        <f t="shared" si="1"/>
        <v>0</v>
      </c>
      <c r="G23" s="217" t="s">
        <v>643</v>
      </c>
      <c r="H23" s="44"/>
      <c r="I23" s="168"/>
      <c r="J23" s="169"/>
      <c r="K23" s="167"/>
    </row>
    <row r="24" spans="1:11" ht="16.5">
      <c r="A24" s="24" t="s">
        <v>1197</v>
      </c>
      <c r="B24" s="25" t="s">
        <v>1218</v>
      </c>
      <c r="C24" s="214">
        <v>230</v>
      </c>
      <c r="D24" s="215"/>
      <c r="E24" s="178"/>
      <c r="F24" s="87">
        <f t="shared" si="1"/>
        <v>0</v>
      </c>
      <c r="G24" s="217" t="s">
        <v>643</v>
      </c>
      <c r="H24" s="44"/>
      <c r="I24" s="168"/>
      <c r="J24" s="169"/>
      <c r="K24" s="167"/>
    </row>
    <row r="25" spans="1:11" ht="16.5">
      <c r="A25" s="24" t="s">
        <v>1198</v>
      </c>
      <c r="B25" s="25" t="s">
        <v>1219</v>
      </c>
      <c r="C25" s="214">
        <v>120</v>
      </c>
      <c r="D25" s="215"/>
      <c r="E25" s="178"/>
      <c r="F25" s="87">
        <f t="shared" si="1"/>
        <v>0</v>
      </c>
      <c r="G25" s="217" t="s">
        <v>643</v>
      </c>
      <c r="H25" s="44"/>
      <c r="I25" s="168"/>
      <c r="J25" s="169"/>
      <c r="K25" s="167"/>
    </row>
    <row r="26" spans="1:11" ht="16.5">
      <c r="A26" s="24" t="s">
        <v>1199</v>
      </c>
      <c r="B26" s="25" t="s">
        <v>1220</v>
      </c>
      <c r="C26" s="214">
        <v>40</v>
      </c>
      <c r="D26" s="215"/>
      <c r="E26" s="178"/>
      <c r="F26" s="87">
        <f t="shared" si="1"/>
        <v>0</v>
      </c>
      <c r="G26" s="217" t="s">
        <v>643</v>
      </c>
      <c r="H26" s="44"/>
      <c r="I26" s="168"/>
      <c r="J26" s="169"/>
      <c r="K26" s="167"/>
    </row>
    <row r="27" spans="1:11" ht="16.5">
      <c r="A27" s="24" t="s">
        <v>1200</v>
      </c>
      <c r="B27" s="25" t="s">
        <v>1221</v>
      </c>
      <c r="C27" s="214">
        <v>43</v>
      </c>
      <c r="D27" s="215"/>
      <c r="E27" s="178"/>
      <c r="F27" s="87">
        <f t="shared" si="1"/>
        <v>0</v>
      </c>
      <c r="G27" s="217" t="s">
        <v>643</v>
      </c>
      <c r="H27" s="44"/>
      <c r="I27" s="168"/>
      <c r="J27" s="169"/>
      <c r="K27" s="167"/>
    </row>
    <row r="28" spans="1:11" ht="16.5">
      <c r="A28" s="24" t="s">
        <v>1201</v>
      </c>
      <c r="B28" s="25" t="s">
        <v>1222</v>
      </c>
      <c r="C28" s="214">
        <v>150</v>
      </c>
      <c r="D28" s="215"/>
      <c r="E28" s="178"/>
      <c r="F28" s="87">
        <f t="shared" si="1"/>
        <v>0</v>
      </c>
      <c r="G28" s="217" t="s">
        <v>643</v>
      </c>
      <c r="H28" s="44"/>
      <c r="I28" s="168"/>
      <c r="J28" s="169"/>
      <c r="K28" s="167"/>
    </row>
    <row r="29" spans="1:11" ht="16.5">
      <c r="A29" s="24" t="s">
        <v>1202</v>
      </c>
      <c r="B29" s="25" t="s">
        <v>1223</v>
      </c>
      <c r="C29" s="214">
        <v>150</v>
      </c>
      <c r="D29" s="215"/>
      <c r="E29" s="178"/>
      <c r="F29" s="87">
        <f t="shared" si="1"/>
        <v>0</v>
      </c>
      <c r="G29" s="217" t="s">
        <v>643</v>
      </c>
      <c r="H29" s="44"/>
      <c r="I29" s="168"/>
      <c r="J29" s="169"/>
      <c r="K29" s="167"/>
    </row>
    <row r="30" spans="1:11" ht="16.5">
      <c r="A30" s="24" t="s">
        <v>1203</v>
      </c>
      <c r="B30" s="25" t="s">
        <v>1224</v>
      </c>
      <c r="C30" s="214">
        <v>250</v>
      </c>
      <c r="D30" s="215"/>
      <c r="E30" s="178"/>
      <c r="F30" s="87">
        <f t="shared" si="1"/>
        <v>0</v>
      </c>
      <c r="G30" s="217" t="s">
        <v>643</v>
      </c>
      <c r="H30" s="44"/>
      <c r="I30" s="168"/>
      <c r="J30" s="169"/>
      <c r="K30" s="167"/>
    </row>
    <row r="31" spans="1:11" s="140" customFormat="1" ht="25.5">
      <c r="A31" s="218" t="s">
        <v>1204</v>
      </c>
      <c r="B31" s="219" t="s">
        <v>1225</v>
      </c>
      <c r="C31" s="220">
        <v>300</v>
      </c>
      <c r="D31" s="221"/>
      <c r="E31" s="178"/>
      <c r="F31" s="87">
        <f t="shared" si="1"/>
        <v>0</v>
      </c>
      <c r="G31" s="222" t="s">
        <v>643</v>
      </c>
      <c r="H31" s="199"/>
      <c r="I31" s="223"/>
      <c r="J31" s="171"/>
      <c r="K31" s="224"/>
    </row>
    <row r="32" spans="1:11" ht="16.5">
      <c r="A32" s="24" t="s">
        <v>1205</v>
      </c>
      <c r="B32" s="25" t="s">
        <v>1226</v>
      </c>
      <c r="C32" s="214">
        <v>290</v>
      </c>
      <c r="D32" s="215"/>
      <c r="E32" s="178"/>
      <c r="F32" s="87">
        <f t="shared" si="1"/>
        <v>0</v>
      </c>
      <c r="G32" s="217" t="s">
        <v>643</v>
      </c>
      <c r="H32" s="44"/>
      <c r="I32" s="168"/>
      <c r="J32" s="169"/>
      <c r="K32" s="167"/>
    </row>
    <row r="33" spans="1:11" ht="16.5">
      <c r="A33" s="24" t="s">
        <v>1206</v>
      </c>
      <c r="B33" s="25" t="s">
        <v>1227</v>
      </c>
      <c r="C33" s="214">
        <v>240</v>
      </c>
      <c r="D33" s="215"/>
      <c r="E33" s="178"/>
      <c r="F33" s="87">
        <f t="shared" si="1"/>
        <v>0</v>
      </c>
      <c r="G33" s="217" t="s">
        <v>643</v>
      </c>
      <c r="H33" s="44"/>
      <c r="I33" s="168"/>
      <c r="J33" s="169"/>
      <c r="K33" s="167"/>
    </row>
    <row r="34" spans="1:11" ht="16.5">
      <c r="A34" s="24" t="s">
        <v>1207</v>
      </c>
      <c r="B34" s="25" t="s">
        <v>1228</v>
      </c>
      <c r="C34" s="214">
        <v>280</v>
      </c>
      <c r="D34" s="215"/>
      <c r="E34" s="178"/>
      <c r="F34" s="87">
        <f t="shared" si="1"/>
        <v>0</v>
      </c>
      <c r="G34" s="217" t="s">
        <v>643</v>
      </c>
      <c r="H34" s="44"/>
      <c r="I34" s="168"/>
      <c r="J34" s="169"/>
      <c r="K34" s="167"/>
    </row>
    <row r="35" spans="1:11" ht="16.5">
      <c r="A35" s="24" t="s">
        <v>1208</v>
      </c>
      <c r="B35" s="25" t="s">
        <v>1229</v>
      </c>
      <c r="C35" s="214">
        <v>280</v>
      </c>
      <c r="D35" s="215"/>
      <c r="E35" s="178"/>
      <c r="F35" s="87">
        <f t="shared" si="1"/>
        <v>0</v>
      </c>
      <c r="G35" s="217" t="s">
        <v>643</v>
      </c>
      <c r="H35" s="44"/>
      <c r="I35" s="168"/>
      <c r="J35" s="169"/>
      <c r="K35" s="167"/>
    </row>
    <row r="36" spans="1:11" ht="16.5">
      <c r="A36" s="24" t="s">
        <v>1209</v>
      </c>
      <c r="B36" s="25" t="s">
        <v>1230</v>
      </c>
      <c r="C36" s="214">
        <v>240</v>
      </c>
      <c r="D36" s="215"/>
      <c r="E36" s="178"/>
      <c r="F36" s="87">
        <f t="shared" si="1"/>
        <v>0</v>
      </c>
      <c r="G36" s="217" t="s">
        <v>643</v>
      </c>
      <c r="H36" s="44"/>
      <c r="I36" s="168"/>
      <c r="J36" s="169"/>
      <c r="K36" s="167"/>
    </row>
    <row r="37" spans="1:11" ht="17.25" thickBot="1">
      <c r="A37" s="24" t="s">
        <v>1210</v>
      </c>
      <c r="B37" s="25" t="s">
        <v>1231</v>
      </c>
      <c r="C37" s="214">
        <v>130</v>
      </c>
      <c r="D37" s="215"/>
      <c r="E37" s="178"/>
      <c r="F37" s="87">
        <f t="shared" si="1"/>
        <v>0</v>
      </c>
      <c r="G37" s="217" t="s">
        <v>643</v>
      </c>
      <c r="H37" s="44"/>
      <c r="I37" s="168"/>
      <c r="J37" s="169"/>
      <c r="K37" s="167"/>
    </row>
    <row r="38" spans="1:10" ht="17.25" thickTop="1">
      <c r="A38" s="3" t="s">
        <v>813</v>
      </c>
      <c r="B38" s="6" t="s">
        <v>814</v>
      </c>
      <c r="C38" s="153">
        <v>146</v>
      </c>
      <c r="D38" s="86"/>
      <c r="E38" s="175"/>
      <c r="F38" s="84">
        <f t="shared" si="0"/>
        <v>0</v>
      </c>
      <c r="G38" s="48"/>
      <c r="H38" s="44"/>
      <c r="I38" s="168"/>
      <c r="J38" s="169"/>
    </row>
    <row r="39" spans="1:10" ht="16.5">
      <c r="A39" s="24" t="s">
        <v>1158</v>
      </c>
      <c r="B39" s="25" t="s">
        <v>1165</v>
      </c>
      <c r="C39" s="189">
        <v>36</v>
      </c>
      <c r="D39" s="142"/>
      <c r="E39" s="73"/>
      <c r="F39" s="74">
        <f t="shared" si="0"/>
        <v>0</v>
      </c>
      <c r="G39" s="188"/>
      <c r="H39" s="44"/>
      <c r="I39" s="168"/>
      <c r="J39" s="169"/>
    </row>
    <row r="40" spans="1:10" ht="16.5">
      <c r="A40" s="24" t="s">
        <v>597</v>
      </c>
      <c r="B40" s="25" t="s">
        <v>598</v>
      </c>
      <c r="C40" s="154">
        <v>131</v>
      </c>
      <c r="D40" s="142"/>
      <c r="E40" s="178"/>
      <c r="F40" s="74">
        <f t="shared" si="0"/>
        <v>0</v>
      </c>
      <c r="G40" s="89"/>
      <c r="H40" s="44"/>
      <c r="I40" s="168"/>
      <c r="J40" s="169"/>
    </row>
    <row r="41" spans="1:10" ht="16.5">
      <c r="A41" s="24" t="s">
        <v>599</v>
      </c>
      <c r="B41" s="25" t="s">
        <v>600</v>
      </c>
      <c r="C41" s="154">
        <v>131</v>
      </c>
      <c r="D41" s="142"/>
      <c r="E41" s="178"/>
      <c r="F41" s="74">
        <f t="shared" si="0"/>
        <v>0</v>
      </c>
      <c r="G41" s="89"/>
      <c r="H41" s="44"/>
      <c r="I41" s="168"/>
      <c r="J41" s="169"/>
    </row>
    <row r="42" spans="1:10" ht="16.5">
      <c r="A42" s="24" t="s">
        <v>601</v>
      </c>
      <c r="B42" s="25" t="s">
        <v>602</v>
      </c>
      <c r="C42" s="154">
        <v>131</v>
      </c>
      <c r="D42" s="142"/>
      <c r="E42" s="178"/>
      <c r="F42" s="74">
        <f t="shared" si="0"/>
        <v>0</v>
      </c>
      <c r="G42" s="188"/>
      <c r="H42" s="44"/>
      <c r="I42" s="168"/>
      <c r="J42" s="169"/>
    </row>
    <row r="43" spans="1:10" ht="16.5">
      <c r="A43" s="24" t="s">
        <v>603</v>
      </c>
      <c r="B43" s="25" t="s">
        <v>604</v>
      </c>
      <c r="C43" s="154">
        <v>131</v>
      </c>
      <c r="D43" s="142"/>
      <c r="E43" s="178"/>
      <c r="F43" s="74">
        <f t="shared" si="0"/>
        <v>0</v>
      </c>
      <c r="G43" s="89"/>
      <c r="H43" s="44"/>
      <c r="I43" s="168"/>
      <c r="J43" s="169"/>
    </row>
    <row r="44" spans="1:10" ht="16.5">
      <c r="A44" s="24" t="s">
        <v>1159</v>
      </c>
      <c r="B44" s="25" t="s">
        <v>1166</v>
      </c>
      <c r="C44" s="154">
        <v>187</v>
      </c>
      <c r="D44" s="142"/>
      <c r="E44" s="178"/>
      <c r="F44" s="74">
        <f t="shared" si="0"/>
        <v>0</v>
      </c>
      <c r="G44" s="188"/>
      <c r="H44" s="44"/>
      <c r="I44" s="168"/>
      <c r="J44" s="169"/>
    </row>
    <row r="45" spans="1:10" ht="16.5">
      <c r="A45" s="24" t="s">
        <v>605</v>
      </c>
      <c r="B45" s="25" t="s">
        <v>606</v>
      </c>
      <c r="C45" s="154">
        <v>296</v>
      </c>
      <c r="D45" s="142"/>
      <c r="E45" s="178"/>
      <c r="F45" s="74">
        <f t="shared" si="0"/>
        <v>0</v>
      </c>
      <c r="G45" s="89"/>
      <c r="H45" s="44"/>
      <c r="I45" s="168"/>
      <c r="J45" s="169"/>
    </row>
    <row r="46" spans="1:10" ht="16.5">
      <c r="A46" s="24" t="s">
        <v>714</v>
      </c>
      <c r="B46" s="25" t="s">
        <v>607</v>
      </c>
      <c r="C46" s="154">
        <v>296</v>
      </c>
      <c r="D46" s="142"/>
      <c r="E46" s="178"/>
      <c r="F46" s="74">
        <f t="shared" si="0"/>
        <v>0</v>
      </c>
      <c r="G46" s="89"/>
      <c r="H46" s="44"/>
      <c r="I46" s="168"/>
      <c r="J46" s="169"/>
    </row>
    <row r="47" spans="1:10" ht="16.5">
      <c r="A47" s="24" t="s">
        <v>608</v>
      </c>
      <c r="B47" s="25" t="s">
        <v>609</v>
      </c>
      <c r="C47" s="154">
        <v>296</v>
      </c>
      <c r="D47" s="142"/>
      <c r="E47" s="178"/>
      <c r="F47" s="74">
        <f t="shared" si="0"/>
        <v>0</v>
      </c>
      <c r="G47" s="89"/>
      <c r="H47" s="44"/>
      <c r="I47" s="168"/>
      <c r="J47" s="169"/>
    </row>
    <row r="48" spans="1:10" ht="16.5">
      <c r="A48" s="24" t="s">
        <v>625</v>
      </c>
      <c r="B48" s="25" t="s">
        <v>623</v>
      </c>
      <c r="C48" s="154">
        <v>296</v>
      </c>
      <c r="D48" s="142"/>
      <c r="E48" s="178"/>
      <c r="F48" s="74">
        <f t="shared" si="0"/>
        <v>0</v>
      </c>
      <c r="G48" s="89"/>
      <c r="H48" s="44"/>
      <c r="I48" s="168"/>
      <c r="J48" s="169"/>
    </row>
    <row r="49" spans="1:10" ht="16.5">
      <c r="A49" s="24" t="s">
        <v>626</v>
      </c>
      <c r="B49" s="25" t="s">
        <v>622</v>
      </c>
      <c r="C49" s="154">
        <v>296</v>
      </c>
      <c r="D49" s="142"/>
      <c r="E49" s="178"/>
      <c r="F49" s="74">
        <f t="shared" si="0"/>
        <v>0</v>
      </c>
      <c r="G49" s="89"/>
      <c r="H49" s="44"/>
      <c r="I49" s="168"/>
      <c r="J49" s="169"/>
    </row>
    <row r="50" spans="1:10" ht="16.5">
      <c r="A50" s="24" t="s">
        <v>627</v>
      </c>
      <c r="B50" s="25" t="s">
        <v>624</v>
      </c>
      <c r="C50" s="154">
        <v>296</v>
      </c>
      <c r="D50" s="142"/>
      <c r="E50" s="178"/>
      <c r="F50" s="74">
        <f t="shared" si="0"/>
        <v>0</v>
      </c>
      <c r="G50" s="89"/>
      <c r="H50" s="44"/>
      <c r="I50" s="168"/>
      <c r="J50" s="169"/>
    </row>
    <row r="51" spans="1:10" ht="16.5">
      <c r="A51" s="1" t="s">
        <v>11</v>
      </c>
      <c r="B51" s="4" t="s">
        <v>12</v>
      </c>
      <c r="C51" s="154">
        <v>47</v>
      </c>
      <c r="D51" s="142"/>
      <c r="E51" s="178"/>
      <c r="F51" s="74">
        <f t="shared" si="0"/>
        <v>0</v>
      </c>
      <c r="G51" s="40"/>
      <c r="H51" s="44"/>
      <c r="I51" s="168"/>
      <c r="J51" s="169"/>
    </row>
    <row r="52" spans="1:10" ht="16.5">
      <c r="A52" s="1" t="s">
        <v>910</v>
      </c>
      <c r="B52" s="4" t="s">
        <v>984</v>
      </c>
      <c r="C52" s="154">
        <v>293</v>
      </c>
      <c r="D52" s="142"/>
      <c r="E52" s="178"/>
      <c r="F52" s="74">
        <f t="shared" si="0"/>
        <v>0</v>
      </c>
      <c r="G52" s="132"/>
      <c r="H52" s="44"/>
      <c r="I52" s="168"/>
      <c r="J52" s="169"/>
    </row>
    <row r="53" spans="1:10" ht="16.5">
      <c r="A53" s="1" t="s">
        <v>610</v>
      </c>
      <c r="B53" s="4" t="s">
        <v>628</v>
      </c>
      <c r="C53" s="154">
        <v>97</v>
      </c>
      <c r="D53" s="142"/>
      <c r="E53" s="178"/>
      <c r="F53" s="74">
        <f t="shared" si="0"/>
        <v>0</v>
      </c>
      <c r="G53" s="89"/>
      <c r="H53" s="44"/>
      <c r="I53" s="168"/>
      <c r="J53" s="169"/>
    </row>
    <row r="54" spans="1:10" ht="16.5">
      <c r="A54" s="1" t="s">
        <v>720</v>
      </c>
      <c r="B54" s="4" t="s">
        <v>721</v>
      </c>
      <c r="C54" s="154">
        <v>97</v>
      </c>
      <c r="D54" s="142"/>
      <c r="E54" s="178"/>
      <c r="F54" s="74">
        <f t="shared" si="0"/>
        <v>0</v>
      </c>
      <c r="G54" s="89"/>
      <c r="H54" s="44"/>
      <c r="I54" s="168"/>
      <c r="J54" s="169"/>
    </row>
    <row r="55" spans="1:10" ht="16.5">
      <c r="A55" s="1" t="s">
        <v>611</v>
      </c>
      <c r="B55" s="4" t="s">
        <v>629</v>
      </c>
      <c r="C55" s="154">
        <v>97</v>
      </c>
      <c r="D55" s="142"/>
      <c r="E55" s="178"/>
      <c r="F55" s="74">
        <f t="shared" si="0"/>
        <v>0</v>
      </c>
      <c r="G55" s="89"/>
      <c r="H55" s="44"/>
      <c r="I55" s="168"/>
      <c r="J55" s="169"/>
    </row>
    <row r="56" spans="1:10" ht="16.5">
      <c r="A56" s="1" t="s">
        <v>612</v>
      </c>
      <c r="B56" s="4" t="s">
        <v>630</v>
      </c>
      <c r="C56" s="154">
        <v>97</v>
      </c>
      <c r="D56" s="142"/>
      <c r="E56" s="178"/>
      <c r="F56" s="74">
        <f t="shared" si="0"/>
        <v>0</v>
      </c>
      <c r="G56" s="89"/>
      <c r="H56" s="44"/>
      <c r="I56" s="168"/>
      <c r="J56" s="169"/>
    </row>
    <row r="57" spans="1:10" s="54" customFormat="1" ht="16.5">
      <c r="A57" s="1" t="s">
        <v>462</v>
      </c>
      <c r="B57" s="4" t="s">
        <v>728</v>
      </c>
      <c r="C57" s="155">
        <v>256</v>
      </c>
      <c r="D57" s="143"/>
      <c r="E57" s="178"/>
      <c r="F57" s="109">
        <f t="shared" si="0"/>
        <v>0</v>
      </c>
      <c r="G57" s="65"/>
      <c r="H57" s="110"/>
      <c r="I57" s="168"/>
      <c r="J57" s="170"/>
    </row>
    <row r="58" spans="1:10" ht="16.5">
      <c r="A58" s="1" t="s">
        <v>733</v>
      </c>
      <c r="B58" s="4" t="s">
        <v>1164</v>
      </c>
      <c r="C58" s="155">
        <v>532</v>
      </c>
      <c r="D58" s="142"/>
      <c r="E58" s="178"/>
      <c r="F58" s="109">
        <f t="shared" si="0"/>
        <v>0</v>
      </c>
      <c r="G58" s="89"/>
      <c r="H58" s="44"/>
      <c r="I58" s="168"/>
      <c r="J58" s="170"/>
    </row>
    <row r="59" spans="1:10" ht="16.5">
      <c r="A59" s="1" t="s">
        <v>909</v>
      </c>
      <c r="B59" s="4" t="s">
        <v>1187</v>
      </c>
      <c r="C59" s="155">
        <v>435</v>
      </c>
      <c r="D59" s="142"/>
      <c r="E59" s="178"/>
      <c r="F59" s="109">
        <f t="shared" si="0"/>
        <v>0</v>
      </c>
      <c r="G59" s="89"/>
      <c r="H59" s="44"/>
      <c r="I59" s="168"/>
      <c r="J59" s="170"/>
    </row>
    <row r="60" spans="1:10" ht="16.5">
      <c r="A60" s="1" t="s">
        <v>1160</v>
      </c>
      <c r="B60" s="4" t="s">
        <v>1163</v>
      </c>
      <c r="C60" s="155">
        <v>17</v>
      </c>
      <c r="D60" s="142"/>
      <c r="E60" s="178"/>
      <c r="F60" s="109">
        <f>E60*IF(ISBLANK(D60),C60,D60)</f>
        <v>0</v>
      </c>
      <c r="G60" s="188"/>
      <c r="H60" s="44"/>
      <c r="I60" s="168"/>
      <c r="J60" s="170"/>
    </row>
    <row r="61" spans="1:10" ht="16.5">
      <c r="A61" s="1" t="s">
        <v>613</v>
      </c>
      <c r="B61" s="4" t="s">
        <v>631</v>
      </c>
      <c r="C61" s="155">
        <v>64</v>
      </c>
      <c r="D61" s="142"/>
      <c r="E61" s="178"/>
      <c r="F61" s="74">
        <f aca="true" t="shared" si="2" ref="F61:F67">E61*IF(ISBLANK(D61),C61,D61)</f>
        <v>0</v>
      </c>
      <c r="G61" s="89"/>
      <c r="H61" s="44"/>
      <c r="I61" s="168"/>
      <c r="J61" s="170"/>
    </row>
    <row r="62" spans="1:10" ht="16.5">
      <c r="A62" s="1" t="s">
        <v>911</v>
      </c>
      <c r="B62" s="4" t="s">
        <v>912</v>
      </c>
      <c r="C62" s="155">
        <v>156</v>
      </c>
      <c r="D62" s="142"/>
      <c r="E62" s="178"/>
      <c r="F62" s="74">
        <f t="shared" si="2"/>
        <v>0</v>
      </c>
      <c r="G62" s="89"/>
      <c r="H62" s="44"/>
      <c r="I62" s="168"/>
      <c r="J62" s="170"/>
    </row>
    <row r="63" spans="1:10" ht="16.5">
      <c r="A63" s="1" t="s">
        <v>615</v>
      </c>
      <c r="B63" s="4" t="s">
        <v>614</v>
      </c>
      <c r="C63" s="155">
        <v>156</v>
      </c>
      <c r="D63" s="142"/>
      <c r="E63" s="178"/>
      <c r="F63" s="74">
        <f t="shared" si="2"/>
        <v>0</v>
      </c>
      <c r="G63" s="89"/>
      <c r="H63" s="44"/>
      <c r="I63" s="168"/>
      <c r="J63" s="170"/>
    </row>
    <row r="64" spans="1:10" ht="16.5">
      <c r="A64" s="1" t="s">
        <v>616</v>
      </c>
      <c r="B64" s="4" t="s">
        <v>617</v>
      </c>
      <c r="C64" s="155">
        <v>156</v>
      </c>
      <c r="D64" s="142"/>
      <c r="E64" s="178"/>
      <c r="F64" s="74">
        <f t="shared" si="2"/>
        <v>0</v>
      </c>
      <c r="G64" s="102"/>
      <c r="H64" s="44"/>
      <c r="I64" s="168"/>
      <c r="J64" s="170"/>
    </row>
    <row r="65" spans="1:10" ht="16.5">
      <c r="A65" s="1" t="s">
        <v>985</v>
      </c>
      <c r="B65" s="4" t="s">
        <v>986</v>
      </c>
      <c r="C65" s="155">
        <v>224</v>
      </c>
      <c r="D65" s="142"/>
      <c r="E65" s="178"/>
      <c r="F65" s="74">
        <f t="shared" si="2"/>
        <v>0</v>
      </c>
      <c r="G65" s="89"/>
      <c r="H65" s="44"/>
      <c r="I65" s="168"/>
      <c r="J65" s="170"/>
    </row>
    <row r="66" spans="1:10" ht="16.5">
      <c r="A66" s="1" t="s">
        <v>939</v>
      </c>
      <c r="B66" s="4" t="s">
        <v>940</v>
      </c>
      <c r="C66" s="155">
        <v>224</v>
      </c>
      <c r="D66" s="142"/>
      <c r="E66" s="178"/>
      <c r="F66" s="74">
        <f t="shared" si="2"/>
        <v>0</v>
      </c>
      <c r="G66" s="89"/>
      <c r="H66" s="44"/>
      <c r="I66" s="168"/>
      <c r="J66" s="170"/>
    </row>
    <row r="67" spans="1:10" ht="16.5">
      <c r="A67" s="1" t="s">
        <v>941</v>
      </c>
      <c r="B67" s="4" t="s">
        <v>942</v>
      </c>
      <c r="C67" s="155">
        <v>224</v>
      </c>
      <c r="D67" s="142"/>
      <c r="E67" s="178"/>
      <c r="F67" s="74">
        <f t="shared" si="2"/>
        <v>0</v>
      </c>
      <c r="G67" s="89"/>
      <c r="H67" s="44"/>
      <c r="I67" s="168"/>
      <c r="J67" s="170"/>
    </row>
    <row r="68" spans="1:10" ht="16.5">
      <c r="A68" s="1" t="s">
        <v>811</v>
      </c>
      <c r="B68" s="4" t="s">
        <v>815</v>
      </c>
      <c r="C68" s="155">
        <v>158</v>
      </c>
      <c r="D68" s="142"/>
      <c r="E68" s="178"/>
      <c r="F68" s="74">
        <f aca="true" t="shared" si="3" ref="F68:F74">E68*IF(ISBLANK(D68),C68,D68)</f>
        <v>0</v>
      </c>
      <c r="G68" s="131"/>
      <c r="H68" s="44"/>
      <c r="I68" s="168"/>
      <c r="J68" s="170"/>
    </row>
    <row r="69" spans="1:10" ht="16.5">
      <c r="A69" s="1" t="s">
        <v>816</v>
      </c>
      <c r="B69" s="4" t="s">
        <v>821</v>
      </c>
      <c r="C69" s="155">
        <v>411</v>
      </c>
      <c r="D69" s="142"/>
      <c r="E69" s="178"/>
      <c r="F69" s="74">
        <f t="shared" si="3"/>
        <v>0</v>
      </c>
      <c r="G69" s="131"/>
      <c r="H69" s="44"/>
      <c r="I69" s="168"/>
      <c r="J69" s="170"/>
    </row>
    <row r="70" spans="1:10" ht="16.5">
      <c r="A70" s="1" t="s">
        <v>817</v>
      </c>
      <c r="B70" s="4" t="s">
        <v>822</v>
      </c>
      <c r="C70" s="155">
        <v>411</v>
      </c>
      <c r="D70" s="142"/>
      <c r="E70" s="178"/>
      <c r="F70" s="74">
        <f t="shared" si="3"/>
        <v>0</v>
      </c>
      <c r="G70" s="131"/>
      <c r="H70" s="44"/>
      <c r="I70" s="168"/>
      <c r="J70" s="170"/>
    </row>
    <row r="71" spans="1:10" ht="16.5">
      <c r="A71" s="1" t="s">
        <v>818</v>
      </c>
      <c r="B71" s="4" t="s">
        <v>823</v>
      </c>
      <c r="C71" s="155">
        <v>411</v>
      </c>
      <c r="D71" s="142"/>
      <c r="E71" s="178"/>
      <c r="F71" s="74">
        <f t="shared" si="3"/>
        <v>0</v>
      </c>
      <c r="G71" s="131"/>
      <c r="H71" s="44"/>
      <c r="I71" s="168"/>
      <c r="J71" s="170"/>
    </row>
    <row r="72" spans="1:10" ht="16.5">
      <c r="A72" s="1" t="s">
        <v>819</v>
      </c>
      <c r="B72" s="4" t="s">
        <v>824</v>
      </c>
      <c r="C72" s="155">
        <v>411</v>
      </c>
      <c r="D72" s="142"/>
      <c r="E72" s="178"/>
      <c r="F72" s="74">
        <f t="shared" si="3"/>
        <v>0</v>
      </c>
      <c r="G72" s="131"/>
      <c r="H72" s="44"/>
      <c r="I72" s="168"/>
      <c r="J72" s="170"/>
    </row>
    <row r="73" spans="1:10" ht="16.5">
      <c r="A73" s="1" t="s">
        <v>820</v>
      </c>
      <c r="B73" s="4" t="s">
        <v>825</v>
      </c>
      <c r="C73" s="155">
        <v>411</v>
      </c>
      <c r="D73" s="142"/>
      <c r="E73" s="178"/>
      <c r="F73" s="74">
        <f t="shared" si="3"/>
        <v>0</v>
      </c>
      <c r="G73" s="131"/>
      <c r="H73" s="44"/>
      <c r="I73" s="168"/>
      <c r="J73" s="170"/>
    </row>
    <row r="74" spans="1:10" ht="26.25">
      <c r="A74" s="191" t="s">
        <v>1161</v>
      </c>
      <c r="B74" s="108" t="s">
        <v>1162</v>
      </c>
      <c r="C74" s="172">
        <v>33</v>
      </c>
      <c r="D74" s="142"/>
      <c r="E74" s="178"/>
      <c r="F74" s="74">
        <f t="shared" si="3"/>
        <v>0</v>
      </c>
      <c r="G74" s="190"/>
      <c r="H74" s="44"/>
      <c r="I74" s="168"/>
      <c r="J74" s="170"/>
    </row>
    <row r="75" spans="1:10" ht="16.5">
      <c r="A75" s="1" t="s">
        <v>634</v>
      </c>
      <c r="B75" s="4" t="s">
        <v>1186</v>
      </c>
      <c r="C75" s="155">
        <v>285</v>
      </c>
      <c r="D75" s="142"/>
      <c r="E75" s="178"/>
      <c r="F75" s="74">
        <f aca="true" t="shared" si="4" ref="F75:F122">E75*IF(ISBLANK(D75),C75,D75)</f>
        <v>0</v>
      </c>
      <c r="G75" s="89"/>
      <c r="H75" s="44"/>
      <c r="I75" s="168"/>
      <c r="J75" s="170"/>
    </row>
    <row r="76" spans="1:10" ht="16.5">
      <c r="A76" s="1" t="s">
        <v>635</v>
      </c>
      <c r="B76" s="4" t="s">
        <v>914</v>
      </c>
      <c r="C76" s="155">
        <v>523</v>
      </c>
      <c r="D76" s="142"/>
      <c r="E76" s="178"/>
      <c r="F76" s="74">
        <f t="shared" si="4"/>
        <v>0</v>
      </c>
      <c r="G76" s="89"/>
      <c r="H76" s="44"/>
      <c r="I76" s="168"/>
      <c r="J76" s="170"/>
    </row>
    <row r="77" spans="1:10" ht="16.5">
      <c r="A77" s="1" t="s">
        <v>943</v>
      </c>
      <c r="B77" s="4" t="s">
        <v>944</v>
      </c>
      <c r="C77" s="155">
        <v>370</v>
      </c>
      <c r="D77" s="142"/>
      <c r="E77" s="178"/>
      <c r="F77" s="74">
        <f>E77*IF(ISBLANK(D77),C77,D77)</f>
        <v>0</v>
      </c>
      <c r="G77" s="43"/>
      <c r="H77" s="44"/>
      <c r="I77" s="168"/>
      <c r="J77" s="170"/>
    </row>
    <row r="78" spans="1:10" ht="16.5">
      <c r="A78" s="1" t="s">
        <v>826</v>
      </c>
      <c r="B78" s="119" t="s">
        <v>827</v>
      </c>
      <c r="C78" s="155">
        <v>350</v>
      </c>
      <c r="D78" s="142"/>
      <c r="E78" s="178"/>
      <c r="F78" s="74">
        <f>E78*IF(ISBLANK(D78),C78,D78)</f>
        <v>0</v>
      </c>
      <c r="G78" s="131"/>
      <c r="H78" s="44"/>
      <c r="I78" s="168"/>
      <c r="J78" s="170"/>
    </row>
    <row r="79" spans="1:10" ht="16.5">
      <c r="A79" s="1" t="s">
        <v>1122</v>
      </c>
      <c r="B79" s="119" t="s">
        <v>1121</v>
      </c>
      <c r="C79" s="155">
        <v>136</v>
      </c>
      <c r="D79" s="142"/>
      <c r="E79" s="178"/>
      <c r="F79" s="74">
        <f>E79*IF(ISBLANK(D79),C79,D79)</f>
        <v>0</v>
      </c>
      <c r="G79" s="131"/>
      <c r="H79" s="44"/>
      <c r="I79" s="168"/>
      <c r="J79" s="170"/>
    </row>
    <row r="80" spans="1:10" ht="16.5">
      <c r="A80" s="1" t="s">
        <v>1124</v>
      </c>
      <c r="B80" s="119" t="s">
        <v>1123</v>
      </c>
      <c r="C80" s="155">
        <v>136</v>
      </c>
      <c r="D80" s="142"/>
      <c r="E80" s="178"/>
      <c r="F80" s="74">
        <f>E80*IF(ISBLANK(D80),C80,D80)</f>
        <v>0</v>
      </c>
      <c r="G80" s="131"/>
      <c r="H80" s="44"/>
      <c r="I80" s="168"/>
      <c r="J80" s="170"/>
    </row>
    <row r="81" spans="1:10" ht="16.5">
      <c r="A81" s="1" t="s">
        <v>636</v>
      </c>
      <c r="B81" s="4" t="s">
        <v>639</v>
      </c>
      <c r="C81" s="155">
        <v>180</v>
      </c>
      <c r="D81" s="142"/>
      <c r="E81" s="178"/>
      <c r="F81" s="74">
        <f t="shared" si="4"/>
        <v>0</v>
      </c>
      <c r="G81" s="89"/>
      <c r="H81" s="44"/>
      <c r="I81" s="168"/>
      <c r="J81" s="170"/>
    </row>
    <row r="82" spans="1:10" s="54" customFormat="1" ht="16.5">
      <c r="A82" s="1" t="s">
        <v>644</v>
      </c>
      <c r="B82" s="4" t="s">
        <v>685</v>
      </c>
      <c r="C82" s="155">
        <v>239</v>
      </c>
      <c r="D82" s="143"/>
      <c r="E82" s="178"/>
      <c r="F82" s="109">
        <f t="shared" si="4"/>
        <v>0</v>
      </c>
      <c r="G82" s="89"/>
      <c r="H82" s="110"/>
      <c r="I82" s="168"/>
      <c r="J82" s="170"/>
    </row>
    <row r="83" spans="1:10" ht="16.5">
      <c r="A83" s="1" t="s">
        <v>637</v>
      </c>
      <c r="B83" s="4" t="s">
        <v>751</v>
      </c>
      <c r="C83" s="155">
        <v>72</v>
      </c>
      <c r="D83" s="142"/>
      <c r="E83" s="178"/>
      <c r="F83" s="74">
        <f t="shared" si="4"/>
        <v>0</v>
      </c>
      <c r="G83" s="102"/>
      <c r="H83" s="44"/>
      <c r="I83" s="168"/>
      <c r="J83" s="170"/>
    </row>
    <row r="84" spans="1:10" ht="16.5">
      <c r="A84" s="1" t="s">
        <v>1130</v>
      </c>
      <c r="B84" s="4" t="s">
        <v>1131</v>
      </c>
      <c r="C84" s="155">
        <v>64</v>
      </c>
      <c r="D84" s="142"/>
      <c r="E84" s="178"/>
      <c r="F84" s="74">
        <f>E84*IF(ISBLANK(D84),C84,D84)</f>
        <v>0</v>
      </c>
      <c r="G84" s="131"/>
      <c r="H84" s="44"/>
      <c r="I84" s="168"/>
      <c r="J84" s="170"/>
    </row>
    <row r="85" spans="1:10" ht="16.5">
      <c r="A85" s="1" t="s">
        <v>810</v>
      </c>
      <c r="B85" s="4" t="s">
        <v>13</v>
      </c>
      <c r="C85" s="155">
        <v>95</v>
      </c>
      <c r="D85" s="142">
        <v>57</v>
      </c>
      <c r="E85" s="178"/>
      <c r="F85" s="74">
        <f t="shared" si="4"/>
        <v>0</v>
      </c>
      <c r="G85" s="40"/>
      <c r="H85" s="44"/>
      <c r="I85" s="168"/>
      <c r="J85" s="170"/>
    </row>
    <row r="86" spans="1:10" ht="16.5">
      <c r="A86" s="1" t="s">
        <v>828</v>
      </c>
      <c r="B86" s="4" t="s">
        <v>835</v>
      </c>
      <c r="C86" s="155">
        <v>665</v>
      </c>
      <c r="D86" s="142">
        <v>510</v>
      </c>
      <c r="E86" s="178"/>
      <c r="F86" s="74">
        <f t="shared" si="4"/>
        <v>0</v>
      </c>
      <c r="G86" s="102" t="s">
        <v>1185</v>
      </c>
      <c r="H86" s="44"/>
      <c r="I86" s="168"/>
      <c r="J86" s="170"/>
    </row>
    <row r="87" spans="1:10" ht="16.5">
      <c r="A87" s="1" t="s">
        <v>829</v>
      </c>
      <c r="B87" s="4" t="s">
        <v>834</v>
      </c>
      <c r="C87" s="155">
        <v>665</v>
      </c>
      <c r="D87" s="142">
        <v>510</v>
      </c>
      <c r="E87" s="178"/>
      <c r="F87" s="74">
        <f>E87*IF(ISBLANK(D87),C87,D87)</f>
        <v>0</v>
      </c>
      <c r="G87" s="102" t="s">
        <v>1185</v>
      </c>
      <c r="H87" s="44"/>
      <c r="I87" s="168"/>
      <c r="J87" s="170"/>
    </row>
    <row r="88" spans="1:10" ht="16.5">
      <c r="A88" s="1" t="s">
        <v>830</v>
      </c>
      <c r="B88" s="4" t="s">
        <v>833</v>
      </c>
      <c r="C88" s="155">
        <v>665</v>
      </c>
      <c r="D88" s="142">
        <v>510</v>
      </c>
      <c r="E88" s="178"/>
      <c r="F88" s="74">
        <f>E88*IF(ISBLANK(D88),C88,D88)</f>
        <v>0</v>
      </c>
      <c r="G88" s="102" t="s">
        <v>1185</v>
      </c>
      <c r="H88" s="44"/>
      <c r="I88" s="168"/>
      <c r="J88" s="170"/>
    </row>
    <row r="89" spans="1:10" ht="16.5">
      <c r="A89" s="1" t="s">
        <v>831</v>
      </c>
      <c r="B89" s="4" t="s">
        <v>832</v>
      </c>
      <c r="C89" s="155">
        <v>665</v>
      </c>
      <c r="D89" s="142">
        <v>510</v>
      </c>
      <c r="E89" s="178"/>
      <c r="F89" s="74">
        <f>E89*IF(ISBLANK(D89),C89,D89)</f>
        <v>0</v>
      </c>
      <c r="G89" s="102" t="s">
        <v>1185</v>
      </c>
      <c r="H89" s="44"/>
      <c r="I89" s="168"/>
      <c r="J89" s="170"/>
    </row>
    <row r="90" spans="1:10" ht="26.25">
      <c r="A90" s="91" t="s">
        <v>645</v>
      </c>
      <c r="B90" s="108" t="s">
        <v>719</v>
      </c>
      <c r="C90" s="155">
        <v>246</v>
      </c>
      <c r="D90" s="144"/>
      <c r="E90" s="178"/>
      <c r="F90" s="74">
        <f t="shared" si="4"/>
        <v>0</v>
      </c>
      <c r="G90" s="107"/>
      <c r="H90" s="44"/>
      <c r="I90" s="168"/>
      <c r="J90" s="170"/>
    </row>
    <row r="91" spans="1:10" ht="16.5">
      <c r="A91" s="1" t="s">
        <v>638</v>
      </c>
      <c r="B91" s="4" t="s">
        <v>640</v>
      </c>
      <c r="C91" s="155">
        <v>143</v>
      </c>
      <c r="D91" s="142"/>
      <c r="E91" s="178"/>
      <c r="F91" s="74">
        <f t="shared" si="4"/>
        <v>0</v>
      </c>
      <c r="G91" s="89"/>
      <c r="H91" s="44"/>
      <c r="I91" s="168"/>
      <c r="J91" s="170"/>
    </row>
    <row r="92" spans="1:10" ht="16.5">
      <c r="A92" s="1" t="s">
        <v>14</v>
      </c>
      <c r="B92" s="4" t="s">
        <v>1168</v>
      </c>
      <c r="C92" s="155">
        <v>48</v>
      </c>
      <c r="D92" s="142"/>
      <c r="E92" s="178"/>
      <c r="F92" s="74">
        <f t="shared" si="4"/>
        <v>0</v>
      </c>
      <c r="G92" s="190"/>
      <c r="H92" s="44"/>
      <c r="I92" s="168"/>
      <c r="J92" s="170"/>
    </row>
    <row r="93" spans="1:10" ht="16.5">
      <c r="A93" s="1" t="s">
        <v>15</v>
      </c>
      <c r="B93" s="4" t="s">
        <v>16</v>
      </c>
      <c r="C93" s="155">
        <v>51</v>
      </c>
      <c r="D93" s="142"/>
      <c r="E93" s="178"/>
      <c r="F93" s="74">
        <f t="shared" si="4"/>
        <v>0</v>
      </c>
      <c r="G93" s="40"/>
      <c r="H93" s="44"/>
      <c r="I93" s="168"/>
      <c r="J93" s="170"/>
    </row>
    <row r="94" spans="1:10" ht="16.5">
      <c r="A94" s="1" t="s">
        <v>1111</v>
      </c>
      <c r="B94" s="4" t="s">
        <v>1114</v>
      </c>
      <c r="C94" s="155">
        <v>42</v>
      </c>
      <c r="D94" s="142"/>
      <c r="E94" s="178"/>
      <c r="F94" s="74">
        <f t="shared" si="4"/>
        <v>0</v>
      </c>
      <c r="G94" s="40"/>
      <c r="H94" s="44"/>
      <c r="I94" s="168"/>
      <c r="J94" s="170"/>
    </row>
    <row r="95" spans="1:10" ht="16.5">
      <c r="A95" s="1" t="s">
        <v>1112</v>
      </c>
      <c r="B95" s="4" t="s">
        <v>1113</v>
      </c>
      <c r="C95" s="155">
        <v>42</v>
      </c>
      <c r="D95" s="142"/>
      <c r="E95" s="178"/>
      <c r="F95" s="74">
        <f>E95*IF(ISBLANK(D95),C95,D95)</f>
        <v>0</v>
      </c>
      <c r="G95" s="40"/>
      <c r="H95" s="44"/>
      <c r="I95" s="168"/>
      <c r="J95" s="170"/>
    </row>
    <row r="96" spans="1:10" ht="16.5">
      <c r="A96" s="1" t="s">
        <v>836</v>
      </c>
      <c r="B96" s="4" t="s">
        <v>847</v>
      </c>
      <c r="C96" s="155">
        <v>319</v>
      </c>
      <c r="D96" s="142">
        <v>248</v>
      </c>
      <c r="E96" s="178"/>
      <c r="F96" s="74">
        <f t="shared" si="4"/>
        <v>0</v>
      </c>
      <c r="G96" s="102" t="s">
        <v>8</v>
      </c>
      <c r="H96" s="44"/>
      <c r="I96" s="168"/>
      <c r="J96" s="170"/>
    </row>
    <row r="97" spans="1:10" ht="16.5">
      <c r="A97" s="1" t="s">
        <v>837</v>
      </c>
      <c r="B97" s="4" t="s">
        <v>846</v>
      </c>
      <c r="C97" s="155">
        <v>319</v>
      </c>
      <c r="D97" s="142">
        <v>248</v>
      </c>
      <c r="E97" s="178"/>
      <c r="F97" s="74">
        <f aca="true" t="shared" si="5" ref="F97:F103">E97*IF(ISBLANK(D97),C97,D97)</f>
        <v>0</v>
      </c>
      <c r="G97" s="102" t="s">
        <v>8</v>
      </c>
      <c r="H97" s="44"/>
      <c r="I97" s="168"/>
      <c r="J97" s="170"/>
    </row>
    <row r="98" spans="1:10" ht="16.5">
      <c r="A98" s="1" t="s">
        <v>838</v>
      </c>
      <c r="B98" s="4" t="s">
        <v>845</v>
      </c>
      <c r="C98" s="155">
        <v>319</v>
      </c>
      <c r="D98" s="142">
        <v>248</v>
      </c>
      <c r="E98" s="178"/>
      <c r="F98" s="74">
        <f t="shared" si="5"/>
        <v>0</v>
      </c>
      <c r="G98" s="102" t="s">
        <v>8</v>
      </c>
      <c r="H98" s="44"/>
      <c r="I98" s="168"/>
      <c r="J98" s="170"/>
    </row>
    <row r="99" spans="1:10" ht="16.5">
      <c r="A99" s="1" t="s">
        <v>839</v>
      </c>
      <c r="B99" s="4" t="s">
        <v>840</v>
      </c>
      <c r="C99" s="155">
        <v>319</v>
      </c>
      <c r="D99" s="142">
        <v>248</v>
      </c>
      <c r="E99" s="178"/>
      <c r="F99" s="74">
        <f t="shared" si="5"/>
        <v>0</v>
      </c>
      <c r="G99" s="102" t="s">
        <v>8</v>
      </c>
      <c r="H99" s="44"/>
      <c r="I99" s="168"/>
      <c r="J99" s="170"/>
    </row>
    <row r="100" spans="1:10" ht="16.5">
      <c r="A100" s="1" t="s">
        <v>841</v>
      </c>
      <c r="B100" s="4" t="s">
        <v>844</v>
      </c>
      <c r="C100" s="155">
        <v>319</v>
      </c>
      <c r="D100" s="142">
        <v>248</v>
      </c>
      <c r="E100" s="178"/>
      <c r="F100" s="74">
        <f t="shared" si="5"/>
        <v>0</v>
      </c>
      <c r="G100" s="102" t="s">
        <v>8</v>
      </c>
      <c r="H100" s="44"/>
      <c r="I100" s="168"/>
      <c r="J100" s="170"/>
    </row>
    <row r="101" spans="1:10" ht="16.5">
      <c r="A101" s="1" t="s">
        <v>842</v>
      </c>
      <c r="B101" s="4" t="s">
        <v>843</v>
      </c>
      <c r="C101" s="155">
        <v>319</v>
      </c>
      <c r="D101" s="142">
        <v>248</v>
      </c>
      <c r="E101" s="178"/>
      <c r="F101" s="74">
        <f t="shared" si="5"/>
        <v>0</v>
      </c>
      <c r="G101" s="102" t="s">
        <v>8</v>
      </c>
      <c r="H101" s="44"/>
      <c r="I101" s="168"/>
      <c r="J101" s="170"/>
    </row>
    <row r="102" spans="1:10" ht="16.5">
      <c r="A102" s="1" t="s">
        <v>851</v>
      </c>
      <c r="B102" s="4" t="s">
        <v>852</v>
      </c>
      <c r="C102" s="155">
        <v>319</v>
      </c>
      <c r="D102" s="142">
        <v>248</v>
      </c>
      <c r="E102" s="178"/>
      <c r="F102" s="74">
        <f t="shared" si="5"/>
        <v>0</v>
      </c>
      <c r="G102" s="102" t="s">
        <v>8</v>
      </c>
      <c r="H102" s="44"/>
      <c r="I102" s="168"/>
      <c r="J102" s="170"/>
    </row>
    <row r="103" spans="1:10" ht="16.5">
      <c r="A103" s="1" t="s">
        <v>980</v>
      </c>
      <c r="B103" s="4" t="s">
        <v>981</v>
      </c>
      <c r="C103" s="155">
        <v>51</v>
      </c>
      <c r="D103" s="142"/>
      <c r="E103" s="178"/>
      <c r="F103" s="74">
        <f t="shared" si="5"/>
        <v>0</v>
      </c>
      <c r="G103" s="90"/>
      <c r="H103" s="44"/>
      <c r="I103" s="168"/>
      <c r="J103" s="170"/>
    </row>
    <row r="104" spans="1:10" ht="16.5">
      <c r="A104" s="1" t="s">
        <v>17</v>
      </c>
      <c r="B104" s="17" t="s">
        <v>18</v>
      </c>
      <c r="C104" s="155">
        <v>59</v>
      </c>
      <c r="D104" s="142"/>
      <c r="E104" s="178"/>
      <c r="F104" s="74">
        <f t="shared" si="4"/>
        <v>0</v>
      </c>
      <c r="G104" s="40"/>
      <c r="H104" s="44"/>
      <c r="I104" s="168"/>
      <c r="J104" s="170"/>
    </row>
    <row r="105" spans="1:10" ht="16.5">
      <c r="A105" s="1" t="s">
        <v>19</v>
      </c>
      <c r="B105" s="4" t="s">
        <v>20</v>
      </c>
      <c r="C105" s="155">
        <v>51</v>
      </c>
      <c r="D105" s="142"/>
      <c r="E105" s="178"/>
      <c r="F105" s="74">
        <f t="shared" si="4"/>
        <v>0</v>
      </c>
      <c r="G105" s="40"/>
      <c r="H105" s="44"/>
      <c r="I105" s="168"/>
      <c r="J105" s="170"/>
    </row>
    <row r="106" spans="1:10" ht="16.5">
      <c r="A106" s="1" t="s">
        <v>21</v>
      </c>
      <c r="B106" s="4" t="s">
        <v>22</v>
      </c>
      <c r="C106" s="155">
        <v>51</v>
      </c>
      <c r="D106" s="142"/>
      <c r="E106" s="178"/>
      <c r="F106" s="74">
        <f t="shared" si="4"/>
        <v>0</v>
      </c>
      <c r="G106" s="40"/>
      <c r="H106" s="44"/>
      <c r="I106" s="168"/>
      <c r="J106" s="170"/>
    </row>
    <row r="107" spans="1:10" ht="16.5">
      <c r="A107" s="2" t="s">
        <v>23</v>
      </c>
      <c r="B107" s="5" t="s">
        <v>24</v>
      </c>
      <c r="C107" s="155">
        <v>54</v>
      </c>
      <c r="D107" s="142"/>
      <c r="E107" s="178"/>
      <c r="F107" s="74">
        <f t="shared" si="4"/>
        <v>0</v>
      </c>
      <c r="G107" s="40"/>
      <c r="H107" s="44"/>
      <c r="I107" s="168"/>
      <c r="J107" s="170"/>
    </row>
    <row r="108" spans="1:10" ht="16.5">
      <c r="A108" s="21" t="s">
        <v>717</v>
      </c>
      <c r="B108" s="22" t="s">
        <v>718</v>
      </c>
      <c r="C108" s="155">
        <v>99</v>
      </c>
      <c r="D108" s="142">
        <v>66</v>
      </c>
      <c r="E108" s="178"/>
      <c r="F108" s="74">
        <f t="shared" si="4"/>
        <v>0</v>
      </c>
      <c r="G108" s="186" t="s">
        <v>8</v>
      </c>
      <c r="H108" s="45"/>
      <c r="I108" s="168"/>
      <c r="J108" s="170"/>
    </row>
    <row r="109" spans="1:10" ht="16.5">
      <c r="A109" s="21" t="s">
        <v>430</v>
      </c>
      <c r="B109" s="22" t="s">
        <v>411</v>
      </c>
      <c r="C109" s="155">
        <v>99</v>
      </c>
      <c r="D109" s="142">
        <v>66</v>
      </c>
      <c r="E109" s="178"/>
      <c r="F109" s="74">
        <f t="shared" si="4"/>
        <v>0</v>
      </c>
      <c r="G109" s="41"/>
      <c r="H109" s="45"/>
      <c r="I109" s="168"/>
      <c r="J109" s="170"/>
    </row>
    <row r="110" spans="1:10" ht="24.75">
      <c r="A110" s="128" t="s">
        <v>646</v>
      </c>
      <c r="B110" s="103" t="s">
        <v>959</v>
      </c>
      <c r="C110" s="172">
        <v>570</v>
      </c>
      <c r="D110" s="142"/>
      <c r="E110" s="178"/>
      <c r="F110" s="74">
        <f t="shared" si="4"/>
        <v>0</v>
      </c>
      <c r="G110" s="41"/>
      <c r="H110" s="45"/>
      <c r="I110" s="168"/>
      <c r="J110" s="170"/>
    </row>
    <row r="111" spans="1:10" ht="16.5">
      <c r="A111" s="21" t="s">
        <v>743</v>
      </c>
      <c r="B111" s="103" t="s">
        <v>747</v>
      </c>
      <c r="C111" s="155">
        <v>293</v>
      </c>
      <c r="D111" s="142">
        <v>207</v>
      </c>
      <c r="E111" s="178"/>
      <c r="F111" s="74">
        <f>E111*IF(ISBLANK(D111),C111,D111)</f>
        <v>0</v>
      </c>
      <c r="G111" s="186" t="s">
        <v>8</v>
      </c>
      <c r="H111" s="45"/>
      <c r="I111" s="168"/>
      <c r="J111" s="170"/>
    </row>
    <row r="112" spans="1:10" ht="16.5">
      <c r="A112" s="21" t="s">
        <v>744</v>
      </c>
      <c r="B112" s="103" t="s">
        <v>748</v>
      </c>
      <c r="C112" s="155">
        <v>293</v>
      </c>
      <c r="D112" s="142">
        <v>207</v>
      </c>
      <c r="E112" s="178"/>
      <c r="F112" s="74">
        <f>E112*IF(ISBLANK(D112),C112,D112)</f>
        <v>0</v>
      </c>
      <c r="G112" s="186" t="s">
        <v>8</v>
      </c>
      <c r="H112" s="45"/>
      <c r="I112" s="168"/>
      <c r="J112" s="170"/>
    </row>
    <row r="113" spans="1:10" ht="16.5">
      <c r="A113" s="21" t="s">
        <v>745</v>
      </c>
      <c r="B113" s="103" t="s">
        <v>749</v>
      </c>
      <c r="C113" s="155">
        <v>293</v>
      </c>
      <c r="D113" s="142">
        <v>207</v>
      </c>
      <c r="E113" s="178"/>
      <c r="F113" s="74">
        <f>E113*IF(ISBLANK(D113),C113,D113)</f>
        <v>0</v>
      </c>
      <c r="G113" s="186" t="s">
        <v>8</v>
      </c>
      <c r="H113" s="45"/>
      <c r="I113" s="168"/>
      <c r="J113" s="170"/>
    </row>
    <row r="114" spans="1:10" ht="16.5">
      <c r="A114" s="21" t="s">
        <v>746</v>
      </c>
      <c r="B114" s="103" t="s">
        <v>750</v>
      </c>
      <c r="C114" s="155">
        <v>293</v>
      </c>
      <c r="D114" s="142">
        <v>207</v>
      </c>
      <c r="E114" s="178"/>
      <c r="F114" s="74">
        <f>E114*IF(ISBLANK(D114),C114,D114)</f>
        <v>0</v>
      </c>
      <c r="G114" s="186" t="s">
        <v>8</v>
      </c>
      <c r="H114" s="45"/>
      <c r="I114" s="168"/>
      <c r="J114" s="170"/>
    </row>
    <row r="115" spans="1:10" ht="16.5">
      <c r="A115" s="21" t="s">
        <v>469</v>
      </c>
      <c r="B115" s="22" t="s">
        <v>543</v>
      </c>
      <c r="C115" s="155">
        <v>77</v>
      </c>
      <c r="D115" s="142"/>
      <c r="E115" s="178"/>
      <c r="F115" s="74">
        <f t="shared" si="4"/>
        <v>0</v>
      </c>
      <c r="G115" s="41"/>
      <c r="H115" s="45"/>
      <c r="I115" s="168"/>
      <c r="J115" s="170"/>
    </row>
    <row r="116" spans="1:10" ht="16.5">
      <c r="A116" s="21" t="s">
        <v>470</v>
      </c>
      <c r="B116" s="22" t="s">
        <v>544</v>
      </c>
      <c r="C116" s="155">
        <v>77</v>
      </c>
      <c r="D116" s="142"/>
      <c r="E116" s="178"/>
      <c r="F116" s="74">
        <f t="shared" si="4"/>
        <v>0</v>
      </c>
      <c r="G116" s="41"/>
      <c r="H116" s="45"/>
      <c r="I116" s="168"/>
      <c r="J116" s="170"/>
    </row>
    <row r="117" spans="1:10" ht="16.5">
      <c r="A117" s="21" t="s">
        <v>776</v>
      </c>
      <c r="B117" s="22" t="s">
        <v>777</v>
      </c>
      <c r="C117" s="155">
        <v>77</v>
      </c>
      <c r="D117" s="142"/>
      <c r="E117" s="178"/>
      <c r="F117" s="74">
        <f t="shared" si="4"/>
        <v>0</v>
      </c>
      <c r="G117" s="41"/>
      <c r="H117" s="45"/>
      <c r="I117" s="168"/>
      <c r="J117" s="170"/>
    </row>
    <row r="118" spans="1:10" ht="16.5">
      <c r="A118" s="21" t="s">
        <v>686</v>
      </c>
      <c r="B118" s="22" t="s">
        <v>771</v>
      </c>
      <c r="C118" s="155">
        <v>117</v>
      </c>
      <c r="D118" s="142"/>
      <c r="E118" s="178"/>
      <c r="F118" s="74">
        <f>E118*IF(ISBLANK(D118),C118,D118)</f>
        <v>0</v>
      </c>
      <c r="G118" s="41"/>
      <c r="H118" s="45"/>
      <c r="I118" s="168"/>
      <c r="J118" s="170"/>
    </row>
    <row r="119" spans="1:10" ht="16.5">
      <c r="A119" s="21" t="s">
        <v>537</v>
      </c>
      <c r="B119" s="22" t="s">
        <v>539</v>
      </c>
      <c r="C119" s="155">
        <v>91</v>
      </c>
      <c r="D119" s="142"/>
      <c r="E119" s="178"/>
      <c r="F119" s="74">
        <f t="shared" si="4"/>
        <v>0</v>
      </c>
      <c r="G119" s="41"/>
      <c r="H119" s="45"/>
      <c r="I119" s="168"/>
      <c r="J119" s="170"/>
    </row>
    <row r="120" spans="1:10" ht="16.5">
      <c r="A120" s="21" t="s">
        <v>1062</v>
      </c>
      <c r="B120" s="22" t="s">
        <v>1063</v>
      </c>
      <c r="C120" s="155">
        <v>91</v>
      </c>
      <c r="D120" s="142"/>
      <c r="E120" s="178"/>
      <c r="F120" s="74">
        <f>E120*IF(ISBLANK(D120),C120,D120)</f>
        <v>0</v>
      </c>
      <c r="G120" s="41"/>
      <c r="H120" s="45"/>
      <c r="I120" s="168"/>
      <c r="J120" s="170"/>
    </row>
    <row r="121" spans="1:10" ht="16.5">
      <c r="A121" s="21" t="s">
        <v>538</v>
      </c>
      <c r="B121" s="22" t="s">
        <v>540</v>
      </c>
      <c r="C121" s="155">
        <v>91</v>
      </c>
      <c r="D121" s="142"/>
      <c r="E121" s="178"/>
      <c r="F121" s="74">
        <f t="shared" si="4"/>
        <v>0</v>
      </c>
      <c r="G121" s="41"/>
      <c r="H121" s="45"/>
      <c r="I121" s="168"/>
      <c r="J121" s="170"/>
    </row>
    <row r="122" spans="1:10" ht="16.5">
      <c r="A122" s="21" t="s">
        <v>647</v>
      </c>
      <c r="B122" s="22" t="s">
        <v>691</v>
      </c>
      <c r="C122" s="155">
        <v>136</v>
      </c>
      <c r="D122" s="142"/>
      <c r="E122" s="178"/>
      <c r="F122" s="74">
        <f t="shared" si="4"/>
        <v>0</v>
      </c>
      <c r="G122" s="41"/>
      <c r="H122" s="45"/>
      <c r="I122" s="168"/>
      <c r="J122" s="170"/>
    </row>
    <row r="123" spans="1:10" ht="16.5">
      <c r="A123" s="21" t="s">
        <v>694</v>
      </c>
      <c r="B123" s="22" t="s">
        <v>695</v>
      </c>
      <c r="C123" s="155">
        <v>113</v>
      </c>
      <c r="D123" s="142"/>
      <c r="E123" s="178"/>
      <c r="F123" s="74">
        <f aca="true" t="shared" si="6" ref="F123:F131">E123*IF(ISBLANK(D123),C123,D123)</f>
        <v>0</v>
      </c>
      <c r="G123" s="41"/>
      <c r="H123" s="45"/>
      <c r="I123" s="168"/>
      <c r="J123" s="170"/>
    </row>
    <row r="124" spans="1:10" ht="16.5">
      <c r="A124" s="21" t="s">
        <v>1132</v>
      </c>
      <c r="B124" s="22" t="s">
        <v>1133</v>
      </c>
      <c r="C124" s="155">
        <v>113</v>
      </c>
      <c r="D124" s="142"/>
      <c r="E124" s="178"/>
      <c r="F124" s="74">
        <f>E124*IF(ISBLANK(D124),C124,D124)</f>
        <v>0</v>
      </c>
      <c r="G124" s="41"/>
      <c r="H124" s="45"/>
      <c r="I124" s="168"/>
      <c r="J124" s="170"/>
    </row>
    <row r="125" spans="1:10" ht="16.5">
      <c r="A125" s="21" t="s">
        <v>1134</v>
      </c>
      <c r="B125" s="22" t="s">
        <v>1135</v>
      </c>
      <c r="C125" s="155">
        <v>113</v>
      </c>
      <c r="D125" s="142"/>
      <c r="E125" s="178"/>
      <c r="F125" s="74">
        <f>E125*IF(ISBLANK(D125),C125,D125)</f>
        <v>0</v>
      </c>
      <c r="G125" s="41"/>
      <c r="H125" s="45"/>
      <c r="I125" s="168"/>
      <c r="J125" s="170"/>
    </row>
    <row r="126" spans="1:10" ht="16.5">
      <c r="A126" s="21" t="s">
        <v>848</v>
      </c>
      <c r="B126" s="22" t="s">
        <v>850</v>
      </c>
      <c r="C126" s="155">
        <v>272</v>
      </c>
      <c r="D126" s="142"/>
      <c r="E126" s="178"/>
      <c r="F126" s="74">
        <f t="shared" si="6"/>
        <v>0</v>
      </c>
      <c r="G126" s="131"/>
      <c r="H126" s="45"/>
      <c r="I126" s="168"/>
      <c r="J126" s="170"/>
    </row>
    <row r="127" spans="1:10" ht="16.5">
      <c r="A127" s="21" t="s">
        <v>849</v>
      </c>
      <c r="B127" s="22" t="s">
        <v>950</v>
      </c>
      <c r="C127" s="155">
        <v>272</v>
      </c>
      <c r="D127" s="142"/>
      <c r="E127" s="178"/>
      <c r="F127" s="74">
        <f t="shared" si="6"/>
        <v>0</v>
      </c>
      <c r="G127" s="131"/>
      <c r="H127" s="45"/>
      <c r="I127" s="168"/>
      <c r="J127" s="170"/>
    </row>
    <row r="128" spans="1:10" ht="16.5">
      <c r="A128" s="21" t="s">
        <v>853</v>
      </c>
      <c r="B128" s="22" t="s">
        <v>856</v>
      </c>
      <c r="C128" s="155">
        <v>164</v>
      </c>
      <c r="D128" s="142"/>
      <c r="E128" s="178"/>
      <c r="F128" s="74">
        <f t="shared" si="6"/>
        <v>0</v>
      </c>
      <c r="G128" s="131"/>
      <c r="H128" s="45"/>
      <c r="I128" s="168"/>
      <c r="J128" s="170"/>
    </row>
    <row r="129" spans="1:10" ht="16.5">
      <c r="A129" s="21" t="s">
        <v>854</v>
      </c>
      <c r="B129" s="22" t="s">
        <v>857</v>
      </c>
      <c r="C129" s="155">
        <v>164</v>
      </c>
      <c r="D129" s="142"/>
      <c r="E129" s="178"/>
      <c r="F129" s="74">
        <f t="shared" si="6"/>
        <v>0</v>
      </c>
      <c r="G129" s="131"/>
      <c r="H129" s="45"/>
      <c r="I129" s="168"/>
      <c r="J129" s="170"/>
    </row>
    <row r="130" spans="1:10" ht="16.5">
      <c r="A130" s="21" t="s">
        <v>855</v>
      </c>
      <c r="B130" s="22" t="s">
        <v>858</v>
      </c>
      <c r="C130" s="155">
        <v>164</v>
      </c>
      <c r="D130" s="142"/>
      <c r="E130" s="178"/>
      <c r="F130" s="74">
        <f t="shared" si="6"/>
        <v>0</v>
      </c>
      <c r="G130" s="131"/>
      <c r="H130" s="45"/>
      <c r="I130" s="168"/>
      <c r="J130" s="170"/>
    </row>
    <row r="131" spans="1:10" ht="16.5">
      <c r="A131" s="21" t="s">
        <v>862</v>
      </c>
      <c r="B131" s="22" t="s">
        <v>863</v>
      </c>
      <c r="C131" s="155">
        <v>164</v>
      </c>
      <c r="D131" s="142"/>
      <c r="E131" s="178"/>
      <c r="F131" s="74">
        <f t="shared" si="6"/>
        <v>0</v>
      </c>
      <c r="G131" s="131"/>
      <c r="H131" s="45"/>
      <c r="I131" s="168"/>
      <c r="J131" s="170"/>
    </row>
    <row r="132" spans="1:10" ht="24.75">
      <c r="A132" s="104" t="s">
        <v>648</v>
      </c>
      <c r="B132" s="103" t="s">
        <v>723</v>
      </c>
      <c r="C132" s="155">
        <v>119</v>
      </c>
      <c r="D132" s="144"/>
      <c r="E132" s="178"/>
      <c r="F132" s="74">
        <f aca="true" t="shared" si="7" ref="F132:F161">E132*IF(ISBLANK(D132),C132,D132)</f>
        <v>0</v>
      </c>
      <c r="G132" s="107"/>
      <c r="H132" s="45"/>
      <c r="I132" s="168"/>
      <c r="J132" s="170"/>
    </row>
    <row r="133" spans="1:10" ht="16.5">
      <c r="A133" s="21" t="s">
        <v>510</v>
      </c>
      <c r="B133" s="22" t="s">
        <v>511</v>
      </c>
      <c r="C133" s="155">
        <v>90</v>
      </c>
      <c r="D133" s="142"/>
      <c r="E133" s="178"/>
      <c r="F133" s="74">
        <f t="shared" si="7"/>
        <v>0</v>
      </c>
      <c r="G133" s="41"/>
      <c r="H133" s="45"/>
      <c r="I133" s="168"/>
      <c r="J133" s="170"/>
    </row>
    <row r="134" spans="1:10" ht="16.5">
      <c r="A134" s="21" t="s">
        <v>431</v>
      </c>
      <c r="B134" s="22" t="s">
        <v>412</v>
      </c>
      <c r="C134" s="155">
        <v>90</v>
      </c>
      <c r="D134" s="142"/>
      <c r="E134" s="178"/>
      <c r="F134" s="74">
        <f t="shared" si="7"/>
        <v>0</v>
      </c>
      <c r="G134" s="41"/>
      <c r="H134" s="45"/>
      <c r="I134" s="168"/>
      <c r="J134" s="170"/>
    </row>
    <row r="135" spans="1:10" ht="16.5">
      <c r="A135" s="21" t="s">
        <v>432</v>
      </c>
      <c r="B135" s="22" t="s">
        <v>413</v>
      </c>
      <c r="C135" s="155">
        <v>90</v>
      </c>
      <c r="D135" s="142"/>
      <c r="E135" s="178"/>
      <c r="F135" s="74">
        <f t="shared" si="7"/>
        <v>0</v>
      </c>
      <c r="G135" s="41"/>
      <c r="H135" s="45"/>
      <c r="I135" s="168"/>
      <c r="J135" s="170"/>
    </row>
    <row r="136" spans="1:10" ht="16.5">
      <c r="A136" s="21" t="s">
        <v>433</v>
      </c>
      <c r="B136" s="22" t="s">
        <v>414</v>
      </c>
      <c r="C136" s="155">
        <v>90</v>
      </c>
      <c r="D136" s="142"/>
      <c r="E136" s="178"/>
      <c r="F136" s="74">
        <f t="shared" si="7"/>
        <v>0</v>
      </c>
      <c r="G136" s="41"/>
      <c r="H136" s="45"/>
      <c r="I136" s="168"/>
      <c r="J136" s="170"/>
    </row>
    <row r="137" spans="1:10" s="140" customFormat="1" ht="16.5">
      <c r="A137" s="104" t="s">
        <v>978</v>
      </c>
      <c r="B137" s="138" t="s">
        <v>979</v>
      </c>
      <c r="C137" s="156">
        <v>108</v>
      </c>
      <c r="D137" s="144"/>
      <c r="E137" s="178"/>
      <c r="F137" s="74">
        <f t="shared" si="7"/>
        <v>0</v>
      </c>
      <c r="G137" s="141" t="s">
        <v>8</v>
      </c>
      <c r="H137" s="139"/>
      <c r="I137" s="168"/>
      <c r="J137" s="171"/>
    </row>
    <row r="138" spans="1:10" ht="16.5">
      <c r="A138" s="21" t="s">
        <v>434</v>
      </c>
      <c r="B138" s="22" t="s">
        <v>415</v>
      </c>
      <c r="C138" s="155">
        <v>59</v>
      </c>
      <c r="D138" s="142"/>
      <c r="E138" s="178"/>
      <c r="F138" s="74">
        <f t="shared" si="7"/>
        <v>0</v>
      </c>
      <c r="G138" s="41"/>
      <c r="H138" s="45"/>
      <c r="I138" s="168"/>
      <c r="J138" s="170"/>
    </row>
    <row r="139" spans="1:10" ht="16.5">
      <c r="A139" s="21" t="s">
        <v>435</v>
      </c>
      <c r="B139" s="22" t="s">
        <v>416</v>
      </c>
      <c r="C139" s="155">
        <v>59</v>
      </c>
      <c r="D139" s="142"/>
      <c r="E139" s="178"/>
      <c r="F139" s="74">
        <f t="shared" si="7"/>
        <v>0</v>
      </c>
      <c r="G139" s="41"/>
      <c r="H139" s="45"/>
      <c r="I139" s="168"/>
      <c r="J139" s="170"/>
    </row>
    <row r="140" spans="1:10" ht="16.5">
      <c r="A140" s="21" t="s">
        <v>436</v>
      </c>
      <c r="B140" s="22" t="s">
        <v>417</v>
      </c>
      <c r="C140" s="155">
        <v>59</v>
      </c>
      <c r="D140" s="142"/>
      <c r="E140" s="178"/>
      <c r="F140" s="74">
        <f t="shared" si="7"/>
        <v>0</v>
      </c>
      <c r="G140" s="41"/>
      <c r="H140" s="45"/>
      <c r="I140" s="168"/>
      <c r="J140" s="170"/>
    </row>
    <row r="141" spans="1:10" s="140" customFormat="1" ht="16.5">
      <c r="A141" s="104" t="s">
        <v>976</v>
      </c>
      <c r="B141" s="138" t="s">
        <v>977</v>
      </c>
      <c r="C141" s="156">
        <v>358</v>
      </c>
      <c r="D141" s="144"/>
      <c r="E141" s="178"/>
      <c r="F141" s="74">
        <f t="shared" si="7"/>
        <v>0</v>
      </c>
      <c r="G141" s="137"/>
      <c r="H141" s="139"/>
      <c r="I141" s="168"/>
      <c r="J141" s="171"/>
    </row>
    <row r="142" spans="1:10" ht="16.5">
      <c r="A142" s="21" t="s">
        <v>649</v>
      </c>
      <c r="B142" s="22" t="s">
        <v>650</v>
      </c>
      <c r="C142" s="155">
        <v>296</v>
      </c>
      <c r="D142" s="142">
        <v>195</v>
      </c>
      <c r="E142" s="178"/>
      <c r="F142" s="74">
        <f t="shared" si="7"/>
        <v>0</v>
      </c>
      <c r="G142" s="41"/>
      <c r="H142" s="45"/>
      <c r="I142" s="168"/>
      <c r="J142" s="170"/>
    </row>
    <row r="143" spans="1:10" ht="16.5">
      <c r="A143" s="21" t="s">
        <v>651</v>
      </c>
      <c r="B143" s="22" t="s">
        <v>652</v>
      </c>
      <c r="C143" s="155">
        <v>296</v>
      </c>
      <c r="D143" s="142">
        <v>195</v>
      </c>
      <c r="E143" s="178"/>
      <c r="F143" s="74">
        <f t="shared" si="7"/>
        <v>0</v>
      </c>
      <c r="G143" s="41"/>
      <c r="H143" s="45"/>
      <c r="I143" s="168"/>
      <c r="J143" s="170"/>
    </row>
    <row r="144" spans="1:10" ht="16.5">
      <c r="A144" s="21" t="s">
        <v>541</v>
      </c>
      <c r="B144" s="22" t="s">
        <v>542</v>
      </c>
      <c r="C144" s="155">
        <v>296</v>
      </c>
      <c r="D144" s="142">
        <v>195</v>
      </c>
      <c r="E144" s="178"/>
      <c r="F144" s="74">
        <f>E144*IF(ISBLANK(D144),C144,D144)</f>
        <v>0</v>
      </c>
      <c r="G144" s="41"/>
      <c r="H144" s="45"/>
      <c r="I144" s="168"/>
      <c r="J144" s="170"/>
    </row>
    <row r="145" spans="1:10" ht="16.5">
      <c r="A145" s="104" t="s">
        <v>972</v>
      </c>
      <c r="B145" s="138" t="s">
        <v>973</v>
      </c>
      <c r="C145" s="155">
        <v>90</v>
      </c>
      <c r="D145" s="142"/>
      <c r="E145" s="178"/>
      <c r="F145" s="74">
        <f>E145*IF(ISBLANK(D145),C145,D145)</f>
        <v>0</v>
      </c>
      <c r="G145" s="137"/>
      <c r="H145" s="45"/>
      <c r="I145" s="168"/>
      <c r="J145" s="170"/>
    </row>
    <row r="146" spans="1:10" ht="16.5">
      <c r="A146" s="21" t="s">
        <v>982</v>
      </c>
      <c r="B146" s="22" t="s">
        <v>987</v>
      </c>
      <c r="C146" s="155">
        <v>197</v>
      </c>
      <c r="D146" s="142"/>
      <c r="E146" s="178"/>
      <c r="F146" s="74">
        <f>E146*IF(ISBLANK(D146),C146,D146)</f>
        <v>0</v>
      </c>
      <c r="G146" s="90"/>
      <c r="H146" s="45"/>
      <c r="I146" s="168"/>
      <c r="J146" s="170"/>
    </row>
    <row r="147" spans="1:10" ht="24.75">
      <c r="A147" s="104" t="s">
        <v>770</v>
      </c>
      <c r="B147" s="103" t="s">
        <v>1232</v>
      </c>
      <c r="C147" s="172">
        <v>211</v>
      </c>
      <c r="D147" s="142"/>
      <c r="E147" s="178"/>
      <c r="F147" s="74">
        <f t="shared" si="7"/>
        <v>0</v>
      </c>
      <c r="G147" s="107"/>
      <c r="H147" s="45"/>
      <c r="I147" s="168"/>
      <c r="J147" s="170"/>
    </row>
    <row r="148" spans="1:10" ht="16.5">
      <c r="A148" s="21" t="s">
        <v>437</v>
      </c>
      <c r="B148" s="22" t="s">
        <v>418</v>
      </c>
      <c r="C148" s="155">
        <v>78</v>
      </c>
      <c r="D148" s="142"/>
      <c r="E148" s="178"/>
      <c r="F148" s="74">
        <f t="shared" si="7"/>
        <v>0</v>
      </c>
      <c r="G148" s="41"/>
      <c r="H148" s="45"/>
      <c r="I148" s="168"/>
      <c r="J148" s="170"/>
    </row>
    <row r="149" spans="1:10" ht="16.5">
      <c r="A149" s="21" t="s">
        <v>438</v>
      </c>
      <c r="B149" s="22" t="s">
        <v>419</v>
      </c>
      <c r="C149" s="155">
        <v>78</v>
      </c>
      <c r="D149" s="142"/>
      <c r="E149" s="178"/>
      <c r="F149" s="74">
        <f t="shared" si="7"/>
        <v>0</v>
      </c>
      <c r="G149" s="41"/>
      <c r="H149" s="45"/>
      <c r="I149" s="168"/>
      <c r="J149" s="170"/>
    </row>
    <row r="150" spans="1:10" ht="16.5">
      <c r="A150" s="104" t="s">
        <v>974</v>
      </c>
      <c r="B150" s="138" t="s">
        <v>975</v>
      </c>
      <c r="C150" s="155">
        <v>90</v>
      </c>
      <c r="D150" s="142"/>
      <c r="E150" s="178"/>
      <c r="F150" s="74">
        <f t="shared" si="7"/>
        <v>0</v>
      </c>
      <c r="G150" s="137"/>
      <c r="H150" s="45"/>
      <c r="I150" s="168"/>
      <c r="J150" s="170"/>
    </row>
    <row r="151" spans="1:10" ht="16.5">
      <c r="A151" s="21" t="s">
        <v>439</v>
      </c>
      <c r="B151" s="22" t="s">
        <v>420</v>
      </c>
      <c r="C151" s="155">
        <v>158</v>
      </c>
      <c r="D151" s="142"/>
      <c r="E151" s="178"/>
      <c r="F151" s="74">
        <f t="shared" si="7"/>
        <v>0</v>
      </c>
      <c r="G151" s="41"/>
      <c r="H151" s="45"/>
      <c r="I151" s="168"/>
      <c r="J151" s="170"/>
    </row>
    <row r="152" spans="1:10" ht="16.5">
      <c r="A152" s="21" t="s">
        <v>440</v>
      </c>
      <c r="B152" s="22" t="s">
        <v>421</v>
      </c>
      <c r="C152" s="155">
        <v>158</v>
      </c>
      <c r="D152" s="142"/>
      <c r="E152" s="178"/>
      <c r="F152" s="74">
        <f t="shared" si="7"/>
        <v>0</v>
      </c>
      <c r="G152" s="41"/>
      <c r="H152" s="45"/>
      <c r="I152" s="168"/>
      <c r="J152" s="170"/>
    </row>
    <row r="153" spans="1:10" ht="16.5">
      <c r="A153" s="21" t="s">
        <v>441</v>
      </c>
      <c r="B153" s="22" t="s">
        <v>422</v>
      </c>
      <c r="C153" s="155">
        <v>158</v>
      </c>
      <c r="D153" s="142"/>
      <c r="E153" s="178"/>
      <c r="F153" s="74">
        <f t="shared" si="7"/>
        <v>0</v>
      </c>
      <c r="G153" s="41"/>
      <c r="H153" s="45"/>
      <c r="I153" s="168"/>
      <c r="J153" s="170"/>
    </row>
    <row r="154" spans="1:10" ht="16.5">
      <c r="A154" s="21" t="s">
        <v>442</v>
      </c>
      <c r="B154" s="22" t="s">
        <v>423</v>
      </c>
      <c r="C154" s="155">
        <v>158</v>
      </c>
      <c r="D154" s="142"/>
      <c r="E154" s="178"/>
      <c r="F154" s="74">
        <f t="shared" si="7"/>
        <v>0</v>
      </c>
      <c r="G154" s="41"/>
      <c r="H154" s="45"/>
      <c r="I154" s="168"/>
      <c r="J154" s="170"/>
    </row>
    <row r="155" spans="1:10" ht="16.5">
      <c r="A155" s="21" t="s">
        <v>443</v>
      </c>
      <c r="B155" s="22" t="s">
        <v>424</v>
      </c>
      <c r="C155" s="155">
        <v>158</v>
      </c>
      <c r="D155" s="142"/>
      <c r="E155" s="178"/>
      <c r="F155" s="74">
        <f t="shared" si="7"/>
        <v>0</v>
      </c>
      <c r="G155" s="41"/>
      <c r="H155" s="45"/>
      <c r="I155" s="168"/>
      <c r="J155" s="170"/>
    </row>
    <row r="156" spans="1:10" ht="16.5">
      <c r="A156" s="21" t="s">
        <v>444</v>
      </c>
      <c r="B156" s="22" t="s">
        <v>425</v>
      </c>
      <c r="C156" s="155">
        <v>158</v>
      </c>
      <c r="D156" s="142"/>
      <c r="E156" s="178"/>
      <c r="F156" s="74">
        <f t="shared" si="7"/>
        <v>0</v>
      </c>
      <c r="G156" s="41"/>
      <c r="H156" s="45"/>
      <c r="I156" s="168"/>
      <c r="J156" s="170"/>
    </row>
    <row r="157" spans="1:10" ht="16.5">
      <c r="A157" s="21" t="s">
        <v>445</v>
      </c>
      <c r="B157" s="22" t="s">
        <v>426</v>
      </c>
      <c r="C157" s="155">
        <v>158</v>
      </c>
      <c r="D157" s="142"/>
      <c r="E157" s="178"/>
      <c r="F157" s="74">
        <f t="shared" si="7"/>
        <v>0</v>
      </c>
      <c r="G157" s="41"/>
      <c r="H157" s="45"/>
      <c r="I157" s="168"/>
      <c r="J157" s="170"/>
    </row>
    <row r="158" spans="1:10" ht="16.5">
      <c r="A158" s="21" t="s">
        <v>653</v>
      </c>
      <c r="B158" s="22" t="s">
        <v>948</v>
      </c>
      <c r="C158" s="155">
        <v>90</v>
      </c>
      <c r="D158" s="142"/>
      <c r="E158" s="178"/>
      <c r="F158" s="74">
        <f t="shared" si="7"/>
        <v>0</v>
      </c>
      <c r="G158" s="41"/>
      <c r="H158" s="45"/>
      <c r="I158" s="168"/>
      <c r="J158" s="170"/>
    </row>
    <row r="159" spans="1:10" ht="16.5">
      <c r="A159" s="21" t="s">
        <v>446</v>
      </c>
      <c r="B159" s="22" t="s">
        <v>427</v>
      </c>
      <c r="C159" s="155">
        <v>111</v>
      </c>
      <c r="D159" s="142"/>
      <c r="E159" s="178"/>
      <c r="F159" s="74">
        <f t="shared" si="7"/>
        <v>0</v>
      </c>
      <c r="G159" s="41"/>
      <c r="H159" s="45"/>
      <c r="I159" s="168"/>
      <c r="J159" s="170"/>
    </row>
    <row r="160" spans="1:10" ht="16.5">
      <c r="A160" s="21" t="s">
        <v>766</v>
      </c>
      <c r="B160" s="22" t="s">
        <v>428</v>
      </c>
      <c r="C160" s="155">
        <v>94</v>
      </c>
      <c r="D160" s="142"/>
      <c r="E160" s="178"/>
      <c r="F160" s="74">
        <f t="shared" si="7"/>
        <v>0</v>
      </c>
      <c r="G160" s="41"/>
      <c r="H160" s="45"/>
      <c r="I160" s="168"/>
      <c r="J160" s="170"/>
    </row>
    <row r="161" spans="1:10" ht="16.5">
      <c r="A161" s="21" t="s">
        <v>1167</v>
      </c>
      <c r="B161" s="22" t="s">
        <v>1169</v>
      </c>
      <c r="C161" s="155">
        <v>85</v>
      </c>
      <c r="D161" s="142"/>
      <c r="E161" s="178"/>
      <c r="F161" s="74">
        <f t="shared" si="7"/>
        <v>0</v>
      </c>
      <c r="G161" s="107"/>
      <c r="H161" s="45"/>
      <c r="I161" s="168"/>
      <c r="J161" s="170"/>
    </row>
    <row r="162" spans="1:10" ht="16.5">
      <c r="A162" s="21" t="s">
        <v>471</v>
      </c>
      <c r="B162" s="22" t="s">
        <v>472</v>
      </c>
      <c r="C162" s="155">
        <v>260</v>
      </c>
      <c r="D162" s="142"/>
      <c r="E162" s="178"/>
      <c r="F162" s="74">
        <f aca="true" t="shared" si="8" ref="F162:F219">E162*IF(ISBLANK(D162),C162,D162)</f>
        <v>0</v>
      </c>
      <c r="G162" s="41"/>
      <c r="H162" s="45"/>
      <c r="I162" s="168"/>
      <c r="J162" s="170"/>
    </row>
    <row r="163" spans="1:10" ht="16.5">
      <c r="A163" s="21" t="s">
        <v>787</v>
      </c>
      <c r="B163" s="22" t="s">
        <v>789</v>
      </c>
      <c r="C163" s="155">
        <v>260</v>
      </c>
      <c r="D163" s="142"/>
      <c r="E163" s="178"/>
      <c r="F163" s="74">
        <f t="shared" si="8"/>
        <v>0</v>
      </c>
      <c r="G163" s="41"/>
      <c r="H163" s="45"/>
      <c r="I163" s="168"/>
      <c r="J163" s="170"/>
    </row>
    <row r="164" spans="1:10" ht="16.5">
      <c r="A164" s="21" t="s">
        <v>788</v>
      </c>
      <c r="B164" s="22" t="s">
        <v>790</v>
      </c>
      <c r="C164" s="155">
        <v>260</v>
      </c>
      <c r="D164" s="142"/>
      <c r="E164" s="178"/>
      <c r="F164" s="74">
        <f t="shared" si="8"/>
        <v>0</v>
      </c>
      <c r="G164" s="41"/>
      <c r="H164" s="45"/>
      <c r="I164" s="168"/>
      <c r="J164" s="170"/>
    </row>
    <row r="165" spans="1:10" ht="16.5">
      <c r="A165" s="21" t="s">
        <v>933</v>
      </c>
      <c r="B165" s="22" t="s">
        <v>934</v>
      </c>
      <c r="C165" s="155">
        <v>260</v>
      </c>
      <c r="D165" s="142"/>
      <c r="E165" s="178"/>
      <c r="F165" s="74">
        <f>E165*IF(ISBLANK(D165),C165,D165)</f>
        <v>0</v>
      </c>
      <c r="G165" s="41"/>
      <c r="H165" s="45"/>
      <c r="I165" s="168"/>
      <c r="J165" s="170"/>
    </row>
    <row r="166" spans="1:10" ht="16.5">
      <c r="A166" s="21" t="s">
        <v>654</v>
      </c>
      <c r="B166" s="22" t="s">
        <v>724</v>
      </c>
      <c r="C166" s="155">
        <v>174</v>
      </c>
      <c r="D166" s="142"/>
      <c r="E166" s="178"/>
      <c r="F166" s="74">
        <f t="shared" si="8"/>
        <v>0</v>
      </c>
      <c r="G166" s="41"/>
      <c r="H166" s="45"/>
      <c r="I166" s="168"/>
      <c r="J166" s="170"/>
    </row>
    <row r="167" spans="1:10" ht="16.5">
      <c r="A167" s="21" t="s">
        <v>655</v>
      </c>
      <c r="B167" s="22" t="s">
        <v>656</v>
      </c>
      <c r="C167" s="155">
        <v>275</v>
      </c>
      <c r="D167" s="142"/>
      <c r="E167" s="178"/>
      <c r="F167" s="74">
        <f>E167*IF(ISBLANK(D167),C167,D167)</f>
        <v>0</v>
      </c>
      <c r="G167" s="41"/>
      <c r="H167" s="45"/>
      <c r="I167" s="168"/>
      <c r="J167" s="170"/>
    </row>
    <row r="168" spans="1:10" ht="16.5">
      <c r="A168" s="21" t="s">
        <v>791</v>
      </c>
      <c r="B168" s="22" t="s">
        <v>792</v>
      </c>
      <c r="C168" s="155">
        <v>350</v>
      </c>
      <c r="D168" s="142"/>
      <c r="E168" s="178"/>
      <c r="F168" s="74">
        <f aca="true" t="shared" si="9" ref="F168:F180">E168*IF(ISBLANK(D168),C168,D168)</f>
        <v>0</v>
      </c>
      <c r="G168" s="41"/>
      <c r="H168" s="45"/>
      <c r="I168" s="168"/>
      <c r="J168" s="170"/>
    </row>
    <row r="169" spans="1:10" ht="16.5">
      <c r="A169" s="21" t="s">
        <v>546</v>
      </c>
      <c r="B169" s="22" t="s">
        <v>548</v>
      </c>
      <c r="C169" s="155">
        <v>350</v>
      </c>
      <c r="D169" s="142"/>
      <c r="E169" s="178"/>
      <c r="F169" s="74">
        <f t="shared" si="9"/>
        <v>0</v>
      </c>
      <c r="G169" s="41"/>
      <c r="H169" s="45"/>
      <c r="I169" s="168"/>
      <c r="J169" s="170"/>
    </row>
    <row r="170" spans="1:10" ht="16.5">
      <c r="A170" s="21" t="s">
        <v>547</v>
      </c>
      <c r="B170" s="22" t="s">
        <v>549</v>
      </c>
      <c r="C170" s="155">
        <v>350</v>
      </c>
      <c r="D170" s="142"/>
      <c r="E170" s="178"/>
      <c r="F170" s="74">
        <f t="shared" si="9"/>
        <v>0</v>
      </c>
      <c r="G170" s="41"/>
      <c r="H170" s="45"/>
      <c r="I170" s="168"/>
      <c r="J170" s="170"/>
    </row>
    <row r="171" spans="1:10" ht="16.5">
      <c r="A171" s="21" t="s">
        <v>988</v>
      </c>
      <c r="B171" s="22" t="s">
        <v>991</v>
      </c>
      <c r="C171" s="155">
        <v>350</v>
      </c>
      <c r="D171" s="142"/>
      <c r="E171" s="178"/>
      <c r="F171" s="74">
        <f>E171*IF(ISBLANK(D171),C171,D171)</f>
        <v>0</v>
      </c>
      <c r="G171" s="41"/>
      <c r="H171" s="45"/>
      <c r="I171" s="168"/>
      <c r="J171" s="170"/>
    </row>
    <row r="172" spans="1:10" ht="16.5">
      <c r="A172" s="21" t="s">
        <v>989</v>
      </c>
      <c r="B172" s="22" t="s">
        <v>990</v>
      </c>
      <c r="C172" s="155">
        <v>350</v>
      </c>
      <c r="D172" s="142"/>
      <c r="E172" s="178"/>
      <c r="F172" s="74">
        <f>E172*IF(ISBLANK(D172),C172,D172)</f>
        <v>0</v>
      </c>
      <c r="G172" s="41"/>
      <c r="H172" s="45"/>
      <c r="I172" s="168"/>
      <c r="J172" s="170"/>
    </row>
    <row r="173" spans="1:10" ht="16.5">
      <c r="A173" s="21" t="s">
        <v>989</v>
      </c>
      <c r="B173" s="22" t="s">
        <v>1120</v>
      </c>
      <c r="C173" s="155">
        <v>350</v>
      </c>
      <c r="D173" s="142"/>
      <c r="E173" s="178"/>
      <c r="F173" s="74">
        <f>E173*IF(ISBLANK(D173),C173,D173)</f>
        <v>0</v>
      </c>
      <c r="G173" s="41"/>
      <c r="H173" s="45"/>
      <c r="I173" s="168"/>
      <c r="J173" s="170"/>
    </row>
    <row r="174" spans="1:10" ht="16.5">
      <c r="A174" s="21" t="s">
        <v>463</v>
      </c>
      <c r="B174" s="22" t="s">
        <v>859</v>
      </c>
      <c r="C174" s="155">
        <v>310</v>
      </c>
      <c r="D174" s="142"/>
      <c r="E174" s="178"/>
      <c r="F174" s="74">
        <f t="shared" si="9"/>
        <v>0</v>
      </c>
      <c r="G174" s="41"/>
      <c r="H174" s="45"/>
      <c r="I174" s="168"/>
      <c r="J174" s="170"/>
    </row>
    <row r="175" spans="1:10" ht="16.5">
      <c r="A175" s="21" t="s">
        <v>464</v>
      </c>
      <c r="B175" s="22" t="s">
        <v>860</v>
      </c>
      <c r="C175" s="155">
        <v>310</v>
      </c>
      <c r="D175" s="142"/>
      <c r="E175" s="178"/>
      <c r="F175" s="74">
        <f t="shared" si="9"/>
        <v>0</v>
      </c>
      <c r="G175" s="41"/>
      <c r="H175" s="45"/>
      <c r="I175" s="168"/>
      <c r="J175" s="170"/>
    </row>
    <row r="176" spans="1:10" ht="16.5">
      <c r="A176" s="21" t="s">
        <v>793</v>
      </c>
      <c r="B176" s="22" t="s">
        <v>861</v>
      </c>
      <c r="C176" s="155">
        <v>310</v>
      </c>
      <c r="D176" s="142"/>
      <c r="E176" s="178"/>
      <c r="F176" s="74">
        <f t="shared" si="9"/>
        <v>0</v>
      </c>
      <c r="G176" s="41"/>
      <c r="H176" s="45"/>
      <c r="I176" s="168"/>
      <c r="J176" s="170"/>
    </row>
    <row r="177" spans="1:10" ht="16.5">
      <c r="A177" s="21" t="s">
        <v>447</v>
      </c>
      <c r="B177" s="22" t="s">
        <v>429</v>
      </c>
      <c r="C177" s="155">
        <v>72</v>
      </c>
      <c r="D177" s="142"/>
      <c r="E177" s="178"/>
      <c r="F177" s="74">
        <f t="shared" si="9"/>
        <v>0</v>
      </c>
      <c r="G177" s="41"/>
      <c r="H177" s="45"/>
      <c r="I177" s="168"/>
      <c r="J177" s="170"/>
    </row>
    <row r="178" spans="1:10" ht="16.5">
      <c r="A178" s="21" t="s">
        <v>864</v>
      </c>
      <c r="B178" s="22" t="s">
        <v>865</v>
      </c>
      <c r="C178" s="155">
        <v>140</v>
      </c>
      <c r="D178" s="142"/>
      <c r="E178" s="178"/>
      <c r="F178" s="74">
        <f t="shared" si="9"/>
        <v>0</v>
      </c>
      <c r="G178" s="41"/>
      <c r="H178" s="45"/>
      <c r="I178" s="168"/>
      <c r="J178" s="170"/>
    </row>
    <row r="179" spans="1:10" ht="16.5">
      <c r="A179" s="21" t="s">
        <v>448</v>
      </c>
      <c r="B179" s="22" t="s">
        <v>866</v>
      </c>
      <c r="C179" s="155">
        <v>167</v>
      </c>
      <c r="D179" s="142"/>
      <c r="E179" s="178"/>
      <c r="F179" s="74">
        <f t="shared" si="9"/>
        <v>0</v>
      </c>
      <c r="G179" s="41"/>
      <c r="H179" s="45"/>
      <c r="I179" s="168"/>
      <c r="J179" s="170"/>
    </row>
    <row r="180" spans="1:10" ht="16.5">
      <c r="A180" s="21" t="s">
        <v>794</v>
      </c>
      <c r="B180" s="22" t="s">
        <v>795</v>
      </c>
      <c r="C180" s="155">
        <v>140</v>
      </c>
      <c r="D180" s="142"/>
      <c r="E180" s="178"/>
      <c r="F180" s="74">
        <f t="shared" si="9"/>
        <v>0</v>
      </c>
      <c r="G180" s="41"/>
      <c r="H180" s="45"/>
      <c r="I180" s="168"/>
      <c r="J180" s="170"/>
    </row>
    <row r="181" spans="1:10" ht="16.5">
      <c r="A181" s="21" t="s">
        <v>25</v>
      </c>
      <c r="B181" s="22" t="s">
        <v>26</v>
      </c>
      <c r="C181" s="155">
        <v>110</v>
      </c>
      <c r="D181" s="142"/>
      <c r="E181" s="178"/>
      <c r="F181" s="74">
        <f t="shared" si="8"/>
        <v>0</v>
      </c>
      <c r="G181" s="41"/>
      <c r="H181" s="45"/>
      <c r="I181" s="168"/>
      <c r="J181" s="170"/>
    </row>
    <row r="182" spans="1:10" ht="16.5">
      <c r="A182" s="21" t="s">
        <v>808</v>
      </c>
      <c r="B182" s="22" t="s">
        <v>867</v>
      </c>
      <c r="C182" s="155">
        <v>395</v>
      </c>
      <c r="D182" s="142"/>
      <c r="E182" s="178"/>
      <c r="F182" s="74">
        <f t="shared" si="8"/>
        <v>0</v>
      </c>
      <c r="G182" s="131"/>
      <c r="H182" s="45"/>
      <c r="I182" s="168"/>
      <c r="J182" s="170"/>
    </row>
    <row r="183" spans="1:10" ht="16.5">
      <c r="A183" s="21" t="s">
        <v>809</v>
      </c>
      <c r="B183" s="22" t="s">
        <v>868</v>
      </c>
      <c r="C183" s="155">
        <v>395</v>
      </c>
      <c r="D183" s="142"/>
      <c r="E183" s="178"/>
      <c r="F183" s="74">
        <f t="shared" si="8"/>
        <v>0</v>
      </c>
      <c r="G183" s="131"/>
      <c r="H183" s="45"/>
      <c r="I183" s="168"/>
      <c r="J183" s="170"/>
    </row>
    <row r="184" spans="1:10" ht="16.5">
      <c r="A184" s="21" t="s">
        <v>961</v>
      </c>
      <c r="B184" s="22" t="s">
        <v>962</v>
      </c>
      <c r="C184" s="155">
        <v>395</v>
      </c>
      <c r="D184" s="142"/>
      <c r="E184" s="178"/>
      <c r="F184" s="74">
        <f t="shared" si="8"/>
        <v>0</v>
      </c>
      <c r="G184" s="131"/>
      <c r="H184" s="45"/>
      <c r="I184" s="168"/>
      <c r="J184" s="170"/>
    </row>
    <row r="185" spans="1:10" ht="16.5">
      <c r="A185" s="21" t="s">
        <v>27</v>
      </c>
      <c r="B185" s="22" t="s">
        <v>28</v>
      </c>
      <c r="C185" s="155">
        <v>64</v>
      </c>
      <c r="D185" s="142"/>
      <c r="E185" s="178"/>
      <c r="F185" s="74">
        <f t="shared" si="8"/>
        <v>0</v>
      </c>
      <c r="G185" s="41"/>
      <c r="H185" s="45"/>
      <c r="I185" s="168"/>
      <c r="J185" s="170"/>
    </row>
    <row r="186" spans="1:10" ht="16.5">
      <c r="A186" s="21" t="s">
        <v>29</v>
      </c>
      <c r="B186" s="22" t="s">
        <v>30</v>
      </c>
      <c r="C186" s="155">
        <v>64</v>
      </c>
      <c r="D186" s="142"/>
      <c r="E186" s="178"/>
      <c r="F186" s="74">
        <f t="shared" si="8"/>
        <v>0</v>
      </c>
      <c r="G186" s="41"/>
      <c r="H186" s="45"/>
      <c r="I186" s="168"/>
      <c r="J186" s="170"/>
    </row>
    <row r="187" spans="1:10" ht="16.5">
      <c r="A187" s="21" t="s">
        <v>453</v>
      </c>
      <c r="B187" s="22" t="s">
        <v>449</v>
      </c>
      <c r="C187" s="155">
        <v>13</v>
      </c>
      <c r="D187" s="142"/>
      <c r="E187" s="178"/>
      <c r="F187" s="74">
        <f t="shared" si="8"/>
        <v>0</v>
      </c>
      <c r="G187" s="41"/>
      <c r="H187" s="45"/>
      <c r="I187" s="168"/>
      <c r="J187" s="170"/>
    </row>
    <row r="188" spans="1:10" ht="16.5">
      <c r="A188" s="21" t="s">
        <v>454</v>
      </c>
      <c r="B188" s="22" t="s">
        <v>450</v>
      </c>
      <c r="C188" s="155">
        <v>13</v>
      </c>
      <c r="D188" s="142"/>
      <c r="E188" s="178"/>
      <c r="F188" s="74">
        <f t="shared" si="8"/>
        <v>0</v>
      </c>
      <c r="G188" s="41"/>
      <c r="H188" s="45"/>
      <c r="I188" s="168"/>
      <c r="J188" s="170"/>
    </row>
    <row r="189" spans="1:10" ht="16.5">
      <c r="A189" s="21" t="s">
        <v>456</v>
      </c>
      <c r="B189" s="22" t="s">
        <v>451</v>
      </c>
      <c r="C189" s="155">
        <v>13</v>
      </c>
      <c r="D189" s="142"/>
      <c r="E189" s="178"/>
      <c r="F189" s="74">
        <f t="shared" si="8"/>
        <v>0</v>
      </c>
      <c r="G189" s="41"/>
      <c r="H189" s="45"/>
      <c r="I189" s="168"/>
      <c r="J189" s="170"/>
    </row>
    <row r="190" spans="1:10" ht="16.5">
      <c r="A190" s="21" t="s">
        <v>455</v>
      </c>
      <c r="B190" s="22" t="s">
        <v>452</v>
      </c>
      <c r="C190" s="155">
        <v>13</v>
      </c>
      <c r="D190" s="142"/>
      <c r="E190" s="178"/>
      <c r="F190" s="74">
        <f t="shared" si="8"/>
        <v>0</v>
      </c>
      <c r="G190" s="41"/>
      <c r="H190" s="45"/>
      <c r="I190" s="168"/>
      <c r="J190" s="170"/>
    </row>
    <row r="191" spans="1:10" ht="16.5">
      <c r="A191" s="21" t="s">
        <v>31</v>
      </c>
      <c r="B191" s="22" t="s">
        <v>523</v>
      </c>
      <c r="C191" s="155">
        <v>111</v>
      </c>
      <c r="D191" s="142"/>
      <c r="E191" s="178"/>
      <c r="F191" s="74">
        <f t="shared" si="8"/>
        <v>0</v>
      </c>
      <c r="G191" s="41"/>
      <c r="H191" s="45"/>
      <c r="I191" s="168"/>
      <c r="J191" s="170"/>
    </row>
    <row r="192" spans="1:10" ht="16.5">
      <c r="A192" s="21" t="s">
        <v>32</v>
      </c>
      <c r="B192" s="22" t="s">
        <v>524</v>
      </c>
      <c r="C192" s="155">
        <v>111</v>
      </c>
      <c r="D192" s="142"/>
      <c r="E192" s="178"/>
      <c r="F192" s="74">
        <f t="shared" si="8"/>
        <v>0</v>
      </c>
      <c r="G192" s="41"/>
      <c r="H192" s="45"/>
      <c r="I192" s="168"/>
      <c r="J192" s="170"/>
    </row>
    <row r="193" spans="1:10" ht="16.5">
      <c r="A193" s="21" t="s">
        <v>33</v>
      </c>
      <c r="B193" s="22" t="s">
        <v>525</v>
      </c>
      <c r="C193" s="155">
        <v>111</v>
      </c>
      <c r="D193" s="142"/>
      <c r="E193" s="178"/>
      <c r="F193" s="74">
        <f t="shared" si="8"/>
        <v>0</v>
      </c>
      <c r="G193" s="41"/>
      <c r="H193" s="45"/>
      <c r="I193" s="168"/>
      <c r="J193" s="170"/>
    </row>
    <row r="194" spans="1:10" ht="16.5">
      <c r="A194" s="21" t="s">
        <v>34</v>
      </c>
      <c r="B194" s="22" t="s">
        <v>963</v>
      </c>
      <c r="C194" s="155">
        <v>111</v>
      </c>
      <c r="D194" s="142"/>
      <c r="E194" s="178"/>
      <c r="F194" s="74">
        <f t="shared" si="8"/>
        <v>0</v>
      </c>
      <c r="G194" s="41"/>
      <c r="H194" s="45"/>
      <c r="I194" s="168"/>
      <c r="J194" s="170"/>
    </row>
    <row r="195" spans="1:10" ht="16.5">
      <c r="A195" s="21" t="s">
        <v>796</v>
      </c>
      <c r="B195" s="22" t="s">
        <v>797</v>
      </c>
      <c r="C195" s="155">
        <v>111</v>
      </c>
      <c r="D195" s="142"/>
      <c r="E195" s="178"/>
      <c r="F195" s="74">
        <f t="shared" si="8"/>
        <v>0</v>
      </c>
      <c r="G195" s="41"/>
      <c r="H195" s="45"/>
      <c r="I195" s="168"/>
      <c r="J195" s="170"/>
    </row>
    <row r="196" spans="1:10" ht="16.5">
      <c r="A196" s="21" t="s">
        <v>35</v>
      </c>
      <c r="B196" s="22" t="s">
        <v>526</v>
      </c>
      <c r="C196" s="155">
        <v>111</v>
      </c>
      <c r="D196" s="142"/>
      <c r="E196" s="178"/>
      <c r="F196" s="74">
        <f t="shared" si="8"/>
        <v>0</v>
      </c>
      <c r="G196" s="41"/>
      <c r="H196" s="45"/>
      <c r="I196" s="168"/>
      <c r="J196" s="170"/>
    </row>
    <row r="197" spans="1:10" ht="16.5">
      <c r="A197" s="21" t="s">
        <v>457</v>
      </c>
      <c r="B197" s="22" t="s">
        <v>527</v>
      </c>
      <c r="C197" s="155">
        <v>111</v>
      </c>
      <c r="D197" s="142"/>
      <c r="E197" s="178"/>
      <c r="F197" s="74">
        <f t="shared" si="8"/>
        <v>0</v>
      </c>
      <c r="G197" s="41"/>
      <c r="H197" s="45"/>
      <c r="I197" s="168"/>
      <c r="J197" s="170"/>
    </row>
    <row r="198" spans="1:10" ht="16.5">
      <c r="A198" s="21" t="s">
        <v>520</v>
      </c>
      <c r="B198" s="22" t="s">
        <v>528</v>
      </c>
      <c r="C198" s="155">
        <v>111</v>
      </c>
      <c r="D198" s="142"/>
      <c r="E198" s="178"/>
      <c r="F198" s="87">
        <f t="shared" si="8"/>
        <v>0</v>
      </c>
      <c r="G198" s="41"/>
      <c r="H198" s="45"/>
      <c r="I198" s="168"/>
      <c r="J198" s="170"/>
    </row>
    <row r="199" spans="1:10" ht="16.5">
      <c r="A199" s="21" t="s">
        <v>521</v>
      </c>
      <c r="B199" s="22" t="s">
        <v>529</v>
      </c>
      <c r="C199" s="155">
        <v>111</v>
      </c>
      <c r="D199" s="142"/>
      <c r="E199" s="178"/>
      <c r="F199" s="87">
        <f t="shared" si="8"/>
        <v>0</v>
      </c>
      <c r="G199" s="41"/>
      <c r="H199" s="45"/>
      <c r="I199" s="168"/>
      <c r="J199" s="170"/>
    </row>
    <row r="200" spans="1:10" ht="16.5">
      <c r="A200" s="21" t="s">
        <v>36</v>
      </c>
      <c r="B200" s="22" t="s">
        <v>530</v>
      </c>
      <c r="C200" s="155">
        <v>111</v>
      </c>
      <c r="D200" s="142"/>
      <c r="E200" s="178"/>
      <c r="F200" s="74">
        <f t="shared" si="8"/>
        <v>0</v>
      </c>
      <c r="G200" s="41"/>
      <c r="H200" s="45"/>
      <c r="I200" s="168"/>
      <c r="J200" s="170"/>
    </row>
    <row r="201" spans="1:10" ht="16.5">
      <c r="A201" s="21" t="s">
        <v>37</v>
      </c>
      <c r="B201" s="22" t="s">
        <v>531</v>
      </c>
      <c r="C201" s="155">
        <v>111</v>
      </c>
      <c r="D201" s="142"/>
      <c r="E201" s="178"/>
      <c r="F201" s="74">
        <f t="shared" si="8"/>
        <v>0</v>
      </c>
      <c r="G201" s="41"/>
      <c r="H201" s="45"/>
      <c r="I201" s="168"/>
      <c r="J201" s="170"/>
    </row>
    <row r="202" spans="1:10" ht="16.5">
      <c r="A202" s="21" t="s">
        <v>38</v>
      </c>
      <c r="B202" s="22" t="s">
        <v>532</v>
      </c>
      <c r="C202" s="155">
        <v>111</v>
      </c>
      <c r="D202" s="142"/>
      <c r="E202" s="178"/>
      <c r="F202" s="74">
        <f t="shared" si="8"/>
        <v>0</v>
      </c>
      <c r="G202" s="41"/>
      <c r="H202" s="45"/>
      <c r="I202" s="168"/>
      <c r="J202" s="170"/>
    </row>
    <row r="203" spans="1:10" ht="16.5">
      <c r="A203" s="21" t="s">
        <v>798</v>
      </c>
      <c r="B203" s="22" t="s">
        <v>799</v>
      </c>
      <c r="C203" s="155">
        <v>131</v>
      </c>
      <c r="D203" s="142"/>
      <c r="E203" s="178"/>
      <c r="F203" s="74">
        <f t="shared" si="8"/>
        <v>0</v>
      </c>
      <c r="G203" s="41"/>
      <c r="H203" s="45"/>
      <c r="I203" s="168"/>
      <c r="J203" s="170"/>
    </row>
    <row r="204" spans="1:10" ht="16.5">
      <c r="A204" s="21" t="s">
        <v>752</v>
      </c>
      <c r="B204" s="22" t="s">
        <v>753</v>
      </c>
      <c r="C204" s="155">
        <v>95</v>
      </c>
      <c r="D204" s="142"/>
      <c r="E204" s="178"/>
      <c r="F204" s="74">
        <f t="shared" si="8"/>
        <v>0</v>
      </c>
      <c r="G204" s="41"/>
      <c r="H204" s="45"/>
      <c r="I204" s="168"/>
      <c r="J204" s="170"/>
    </row>
    <row r="205" spans="1:10" ht="16.5">
      <c r="A205" s="21" t="s">
        <v>465</v>
      </c>
      <c r="B205" s="68" t="s">
        <v>466</v>
      </c>
      <c r="C205" s="155">
        <v>12</v>
      </c>
      <c r="D205" s="142"/>
      <c r="E205" s="178"/>
      <c r="F205" s="74">
        <f t="shared" si="8"/>
        <v>0</v>
      </c>
      <c r="G205" s="41"/>
      <c r="H205" s="45"/>
      <c r="I205" s="168"/>
      <c r="J205" s="170"/>
    </row>
    <row r="206" spans="1:10" ht="16.5">
      <c r="A206" s="21" t="s">
        <v>754</v>
      </c>
      <c r="B206" s="68" t="s">
        <v>466</v>
      </c>
      <c r="C206" s="155">
        <v>14</v>
      </c>
      <c r="D206" s="142"/>
      <c r="E206" s="178"/>
      <c r="F206" s="74">
        <f>E206*IF(ISBLANK(D206),C206,D206)</f>
        <v>0</v>
      </c>
      <c r="G206" s="41"/>
      <c r="H206" s="45"/>
      <c r="I206" s="168"/>
      <c r="J206" s="170"/>
    </row>
    <row r="207" spans="1:10" ht="16.5">
      <c r="A207" s="21" t="s">
        <v>632</v>
      </c>
      <c r="B207" s="68" t="s">
        <v>633</v>
      </c>
      <c r="C207" s="155">
        <v>18</v>
      </c>
      <c r="D207" s="142"/>
      <c r="E207" s="178"/>
      <c r="F207" s="74">
        <f t="shared" si="8"/>
        <v>0</v>
      </c>
      <c r="G207" s="41"/>
      <c r="H207" s="45"/>
      <c r="I207" s="168"/>
      <c r="J207" s="170"/>
    </row>
    <row r="208" spans="1:10" ht="16.5">
      <c r="A208" s="21" t="s">
        <v>39</v>
      </c>
      <c r="B208" s="23" t="s">
        <v>40</v>
      </c>
      <c r="C208" s="155">
        <v>13</v>
      </c>
      <c r="D208" s="142"/>
      <c r="E208" s="178"/>
      <c r="F208" s="74">
        <f t="shared" si="8"/>
        <v>0</v>
      </c>
      <c r="G208" s="41"/>
      <c r="H208" s="45"/>
      <c r="I208" s="168"/>
      <c r="J208" s="170"/>
    </row>
    <row r="209" spans="1:10" ht="16.5">
      <c r="A209" s="21" t="s">
        <v>657</v>
      </c>
      <c r="B209" s="23" t="s">
        <v>659</v>
      </c>
      <c r="C209" s="155">
        <v>125</v>
      </c>
      <c r="D209" s="142"/>
      <c r="E209" s="178"/>
      <c r="F209" s="74">
        <f t="shared" si="8"/>
        <v>0</v>
      </c>
      <c r="G209" s="41"/>
      <c r="H209" s="45"/>
      <c r="I209" s="168"/>
      <c r="J209" s="170"/>
    </row>
    <row r="210" spans="1:10" ht="16.5">
      <c r="A210" s="21" t="s">
        <v>658</v>
      </c>
      <c r="B210" s="23" t="s">
        <v>660</v>
      </c>
      <c r="C210" s="155">
        <v>147</v>
      </c>
      <c r="D210" s="142"/>
      <c r="E210" s="178"/>
      <c r="F210" s="74">
        <f t="shared" si="8"/>
        <v>0</v>
      </c>
      <c r="G210" s="41"/>
      <c r="H210" s="45"/>
      <c r="I210" s="168"/>
      <c r="J210" s="170"/>
    </row>
    <row r="211" spans="1:10" ht="16.5">
      <c r="A211" s="21" t="s">
        <v>467</v>
      </c>
      <c r="B211" s="68" t="s">
        <v>468</v>
      </c>
      <c r="C211" s="155">
        <v>25</v>
      </c>
      <c r="D211" s="142"/>
      <c r="E211" s="178"/>
      <c r="F211" s="74">
        <f t="shared" si="8"/>
        <v>0</v>
      </c>
      <c r="G211" s="41"/>
      <c r="H211" s="45"/>
      <c r="I211" s="168"/>
      <c r="J211" s="170"/>
    </row>
    <row r="212" spans="1:10" ht="16.5">
      <c r="A212" s="21" t="s">
        <v>41</v>
      </c>
      <c r="B212" s="22" t="s">
        <v>42</v>
      </c>
      <c r="C212" s="155">
        <v>14</v>
      </c>
      <c r="D212" s="142"/>
      <c r="E212" s="178"/>
      <c r="F212" s="74">
        <f t="shared" si="8"/>
        <v>0</v>
      </c>
      <c r="G212" s="41"/>
      <c r="H212" s="45"/>
      <c r="I212" s="168"/>
      <c r="J212" s="170"/>
    </row>
    <row r="213" spans="1:10" ht="16.5">
      <c r="A213" s="21" t="s">
        <v>800</v>
      </c>
      <c r="B213" s="22" t="s">
        <v>801</v>
      </c>
      <c r="C213" s="155">
        <v>87</v>
      </c>
      <c r="D213" s="142"/>
      <c r="E213" s="178"/>
      <c r="F213" s="74">
        <f t="shared" si="8"/>
        <v>0</v>
      </c>
      <c r="G213" s="41"/>
      <c r="H213" s="45"/>
      <c r="I213" s="168"/>
      <c r="J213" s="170"/>
    </row>
    <row r="214" spans="1:10" ht="16.5">
      <c r="A214" s="21" t="s">
        <v>43</v>
      </c>
      <c r="B214" s="22" t="s">
        <v>410</v>
      </c>
      <c r="C214" s="155">
        <v>35</v>
      </c>
      <c r="D214" s="142"/>
      <c r="E214" s="178"/>
      <c r="F214" s="74">
        <f t="shared" si="8"/>
        <v>0</v>
      </c>
      <c r="G214" s="41"/>
      <c r="H214" s="45"/>
      <c r="I214" s="168"/>
      <c r="J214" s="170"/>
    </row>
    <row r="215" spans="1:10" ht="16.5">
      <c r="A215" s="16" t="s">
        <v>550</v>
      </c>
      <c r="B215" s="67" t="s">
        <v>551</v>
      </c>
      <c r="C215" s="155">
        <v>147</v>
      </c>
      <c r="D215" s="145"/>
      <c r="E215" s="178"/>
      <c r="F215" s="74">
        <f t="shared" si="8"/>
        <v>0</v>
      </c>
      <c r="G215" s="90"/>
      <c r="H215" s="45"/>
      <c r="I215" s="168"/>
      <c r="J215" s="170"/>
    </row>
    <row r="216" spans="1:10" ht="16.5">
      <c r="A216" s="21" t="s">
        <v>802</v>
      </c>
      <c r="B216" s="22" t="s">
        <v>804</v>
      </c>
      <c r="C216" s="155">
        <v>147</v>
      </c>
      <c r="D216" s="146"/>
      <c r="E216" s="178"/>
      <c r="F216" s="74">
        <f t="shared" si="8"/>
        <v>0</v>
      </c>
      <c r="G216" s="90"/>
      <c r="H216" s="45"/>
      <c r="I216" s="168"/>
      <c r="J216" s="170"/>
    </row>
    <row r="217" spans="1:10" ht="16.5">
      <c r="A217" s="21" t="s">
        <v>803</v>
      </c>
      <c r="B217" s="22" t="s">
        <v>805</v>
      </c>
      <c r="C217" s="155">
        <v>147</v>
      </c>
      <c r="D217" s="146"/>
      <c r="E217" s="178"/>
      <c r="F217" s="74">
        <f t="shared" si="8"/>
        <v>0</v>
      </c>
      <c r="G217" s="90"/>
      <c r="H217" s="45"/>
      <c r="I217" s="168"/>
      <c r="J217" s="170"/>
    </row>
    <row r="218" spans="1:10" ht="16.5">
      <c r="A218" s="21" t="s">
        <v>661</v>
      </c>
      <c r="B218" s="22" t="s">
        <v>992</v>
      </c>
      <c r="C218" s="155">
        <v>189</v>
      </c>
      <c r="D218" s="146"/>
      <c r="E218" s="178"/>
      <c r="F218" s="74">
        <f t="shared" si="8"/>
        <v>0</v>
      </c>
      <c r="G218" s="90"/>
      <c r="H218" s="45"/>
      <c r="I218" s="168"/>
      <c r="J218" s="170"/>
    </row>
    <row r="219" spans="1:10" ht="16.5">
      <c r="A219" s="21" t="s">
        <v>1128</v>
      </c>
      <c r="B219" s="22" t="s">
        <v>1129</v>
      </c>
      <c r="C219" s="155">
        <v>135</v>
      </c>
      <c r="D219" s="146"/>
      <c r="E219" s="178"/>
      <c r="F219" s="74">
        <f t="shared" si="8"/>
        <v>0</v>
      </c>
      <c r="G219" s="90"/>
      <c r="H219" s="45"/>
      <c r="I219" s="168"/>
      <c r="J219" s="170"/>
    </row>
    <row r="220" spans="1:10" ht="16.5">
      <c r="A220" s="21" t="s">
        <v>1155</v>
      </c>
      <c r="B220" s="22" t="s">
        <v>1156</v>
      </c>
      <c r="C220" s="155">
        <v>135</v>
      </c>
      <c r="D220" s="146"/>
      <c r="E220" s="178"/>
      <c r="F220" s="74">
        <f>E220*IF(ISBLANK(D220),C220,D220)</f>
        <v>0</v>
      </c>
      <c r="G220" s="90"/>
      <c r="H220" s="45"/>
      <c r="I220" s="168"/>
      <c r="J220" s="170"/>
    </row>
    <row r="221" spans="1:10" ht="16.5">
      <c r="A221" s="21" t="s">
        <v>662</v>
      </c>
      <c r="B221" s="22" t="s">
        <v>690</v>
      </c>
      <c r="C221" s="155">
        <v>220</v>
      </c>
      <c r="D221" s="146"/>
      <c r="E221" s="178"/>
      <c r="F221" s="74">
        <f aca="true" t="shared" si="10" ref="F221:F256">E221*IF(ISBLANK(D221),C221,D221)</f>
        <v>0</v>
      </c>
      <c r="G221" s="90"/>
      <c r="H221" s="45"/>
      <c r="I221" s="168"/>
      <c r="J221" s="170"/>
    </row>
    <row r="222" spans="1:10" ht="16.5">
      <c r="A222" s="21" t="s">
        <v>663</v>
      </c>
      <c r="B222" s="22" t="s">
        <v>682</v>
      </c>
      <c r="C222" s="155">
        <v>25</v>
      </c>
      <c r="D222" s="146"/>
      <c r="E222" s="178"/>
      <c r="F222" s="74">
        <f t="shared" si="10"/>
        <v>0</v>
      </c>
      <c r="G222" s="90"/>
      <c r="H222" s="45"/>
      <c r="I222" s="168"/>
      <c r="J222" s="170"/>
    </row>
    <row r="223" spans="1:10" ht="16.5">
      <c r="A223" s="21" t="s">
        <v>1126</v>
      </c>
      <c r="B223" s="22" t="s">
        <v>1127</v>
      </c>
      <c r="C223" s="155">
        <v>190</v>
      </c>
      <c r="D223" s="146"/>
      <c r="E223" s="178"/>
      <c r="F223" s="74">
        <f t="shared" si="10"/>
        <v>0</v>
      </c>
      <c r="G223" s="90"/>
      <c r="H223" s="45"/>
      <c r="I223" s="168"/>
      <c r="J223" s="170"/>
    </row>
    <row r="224" spans="1:10" ht="16.5">
      <c r="A224" s="21" t="s">
        <v>1141</v>
      </c>
      <c r="B224" s="22" t="s">
        <v>1142</v>
      </c>
      <c r="C224" s="155">
        <v>190</v>
      </c>
      <c r="D224" s="146"/>
      <c r="E224" s="178"/>
      <c r="F224" s="74">
        <f>E224*IF(ISBLANK(D224),C224,D224)</f>
        <v>0</v>
      </c>
      <c r="G224" s="90"/>
      <c r="H224" s="45"/>
      <c r="I224" s="168"/>
      <c r="J224" s="170"/>
    </row>
    <row r="225" spans="1:10" ht="16.5">
      <c r="A225" s="21" t="s">
        <v>1144</v>
      </c>
      <c r="B225" s="22" t="s">
        <v>1143</v>
      </c>
      <c r="C225" s="155">
        <v>190</v>
      </c>
      <c r="D225" s="146"/>
      <c r="E225" s="178"/>
      <c r="F225" s="74">
        <f>E225*IF(ISBLANK(D225),C225,D225)</f>
        <v>0</v>
      </c>
      <c r="G225" s="90"/>
      <c r="H225" s="45"/>
      <c r="I225" s="168"/>
      <c r="J225" s="170"/>
    </row>
    <row r="226" spans="1:10" ht="16.5">
      <c r="A226" s="21" t="s">
        <v>664</v>
      </c>
      <c r="B226" s="22" t="s">
        <v>1233</v>
      </c>
      <c r="C226" s="155">
        <v>530</v>
      </c>
      <c r="D226" s="146"/>
      <c r="E226" s="178"/>
      <c r="F226" s="74">
        <f t="shared" si="10"/>
        <v>0</v>
      </c>
      <c r="G226" s="90"/>
      <c r="H226" s="45"/>
      <c r="I226" s="168"/>
      <c r="J226" s="170"/>
    </row>
    <row r="227" spans="1:10" ht="16.5">
      <c r="A227" s="21" t="s">
        <v>665</v>
      </c>
      <c r="B227" s="22" t="s">
        <v>696</v>
      </c>
      <c r="C227" s="155">
        <v>590</v>
      </c>
      <c r="D227" s="146"/>
      <c r="E227" s="178"/>
      <c r="F227" s="74">
        <f t="shared" si="10"/>
        <v>0</v>
      </c>
      <c r="G227" s="90"/>
      <c r="H227" s="45"/>
      <c r="I227" s="168"/>
      <c r="J227" s="170"/>
    </row>
    <row r="228" spans="1:10" ht="16.5">
      <c r="A228" s="21" t="s">
        <v>870</v>
      </c>
      <c r="B228" s="22" t="s">
        <v>869</v>
      </c>
      <c r="C228" s="155">
        <v>408</v>
      </c>
      <c r="D228" s="146"/>
      <c r="E228" s="178"/>
      <c r="F228" s="74">
        <f t="shared" si="10"/>
        <v>0</v>
      </c>
      <c r="G228" s="90"/>
      <c r="H228" s="45"/>
      <c r="I228" s="168"/>
      <c r="J228" s="170"/>
    </row>
    <row r="229" spans="1:10" ht="16.5">
      <c r="A229" s="21" t="s">
        <v>871</v>
      </c>
      <c r="B229" s="22" t="s">
        <v>872</v>
      </c>
      <c r="C229" s="155">
        <v>408</v>
      </c>
      <c r="D229" s="146"/>
      <c r="E229" s="178"/>
      <c r="F229" s="74">
        <f>E229*IF(ISBLANK(D229),C229,D229)</f>
        <v>0</v>
      </c>
      <c r="G229" s="90"/>
      <c r="H229" s="45"/>
      <c r="I229" s="168"/>
      <c r="J229" s="170"/>
    </row>
    <row r="230" spans="1:10" ht="16.5">
      <c r="A230" s="21" t="s">
        <v>880</v>
      </c>
      <c r="B230" s="22" t="s">
        <v>881</v>
      </c>
      <c r="C230" s="155">
        <v>310</v>
      </c>
      <c r="D230" s="146"/>
      <c r="E230" s="178"/>
      <c r="F230" s="74">
        <f>E230*IF(ISBLANK(D230),C230,D230)</f>
        <v>0</v>
      </c>
      <c r="G230" s="90"/>
      <c r="H230" s="45"/>
      <c r="I230" s="168"/>
      <c r="J230" s="170"/>
    </row>
    <row r="231" spans="1:10" ht="16.5">
      <c r="A231" s="21" t="s">
        <v>879</v>
      </c>
      <c r="B231" s="22" t="s">
        <v>878</v>
      </c>
      <c r="C231" s="155">
        <v>310</v>
      </c>
      <c r="D231" s="146"/>
      <c r="E231" s="178"/>
      <c r="F231" s="74">
        <f>E231*IF(ISBLANK(D231),C231,D231)</f>
        <v>0</v>
      </c>
      <c r="G231" s="90"/>
      <c r="H231" s="45"/>
      <c r="I231" s="168"/>
      <c r="J231" s="170"/>
    </row>
    <row r="232" spans="1:10" ht="16.5">
      <c r="A232" s="21" t="s">
        <v>876</v>
      </c>
      <c r="B232" s="22" t="s">
        <v>877</v>
      </c>
      <c r="C232" s="155">
        <v>310</v>
      </c>
      <c r="D232" s="146"/>
      <c r="E232" s="178"/>
      <c r="F232" s="74">
        <f>E232*IF(ISBLANK(D232),C232,D232)</f>
        <v>0</v>
      </c>
      <c r="G232" s="90"/>
      <c r="H232" s="45"/>
      <c r="I232" s="168"/>
      <c r="J232" s="170"/>
    </row>
    <row r="233" spans="1:10" ht="16.5">
      <c r="A233" s="21" t="s">
        <v>874</v>
      </c>
      <c r="B233" s="22" t="s">
        <v>875</v>
      </c>
      <c r="C233" s="155">
        <v>310</v>
      </c>
      <c r="D233" s="146"/>
      <c r="E233" s="178"/>
      <c r="F233" s="74">
        <f>E233*IF(ISBLANK(D233),C233,D233)</f>
        <v>0</v>
      </c>
      <c r="G233" s="90"/>
      <c r="H233" s="45"/>
      <c r="I233" s="168"/>
      <c r="J233" s="170"/>
    </row>
    <row r="234" spans="1:10" ht="16.5">
      <c r="A234" s="21" t="s">
        <v>873</v>
      </c>
      <c r="B234" s="22" t="s">
        <v>786</v>
      </c>
      <c r="C234" s="155">
        <v>310</v>
      </c>
      <c r="D234" s="146"/>
      <c r="E234" s="178"/>
      <c r="F234" s="74">
        <f t="shared" si="10"/>
        <v>0</v>
      </c>
      <c r="G234" s="90"/>
      <c r="H234" s="45"/>
      <c r="I234" s="168"/>
      <c r="J234" s="170"/>
    </row>
    <row r="235" spans="1:10" ht="16.5">
      <c r="A235" s="104" t="s">
        <v>1157</v>
      </c>
      <c r="B235" s="103" t="s">
        <v>1234</v>
      </c>
      <c r="C235" s="172">
        <v>369</v>
      </c>
      <c r="D235" s="146"/>
      <c r="E235" s="178"/>
      <c r="F235" s="74">
        <f>E235*IF(ISBLANK(D235),C235,D235)</f>
        <v>0</v>
      </c>
      <c r="G235" s="105"/>
      <c r="H235" s="45"/>
      <c r="I235" s="168"/>
      <c r="J235" s="170"/>
    </row>
    <row r="236" spans="1:10" ht="16.5">
      <c r="A236" s="21" t="s">
        <v>755</v>
      </c>
      <c r="B236" s="22" t="s">
        <v>756</v>
      </c>
      <c r="C236" s="155">
        <v>238</v>
      </c>
      <c r="D236" s="146"/>
      <c r="E236" s="178"/>
      <c r="F236" s="74">
        <f t="shared" si="10"/>
        <v>0</v>
      </c>
      <c r="G236" s="90"/>
      <c r="H236" s="45"/>
      <c r="I236" s="168"/>
      <c r="J236" s="170"/>
    </row>
    <row r="237" spans="1:10" ht="16.5">
      <c r="A237" s="21" t="s">
        <v>757</v>
      </c>
      <c r="B237" s="22" t="s">
        <v>762</v>
      </c>
      <c r="C237" s="155">
        <v>238</v>
      </c>
      <c r="D237" s="146"/>
      <c r="E237" s="178"/>
      <c r="F237" s="74">
        <f t="shared" si="10"/>
        <v>0</v>
      </c>
      <c r="G237" s="90"/>
      <c r="H237" s="45"/>
      <c r="I237" s="168"/>
      <c r="J237" s="170"/>
    </row>
    <row r="238" spans="1:10" ht="16.5">
      <c r="A238" s="21" t="s">
        <v>758</v>
      </c>
      <c r="B238" s="22" t="s">
        <v>761</v>
      </c>
      <c r="C238" s="155">
        <v>238</v>
      </c>
      <c r="D238" s="146"/>
      <c r="E238" s="178"/>
      <c r="F238" s="74">
        <f t="shared" si="10"/>
        <v>0</v>
      </c>
      <c r="G238" s="90"/>
      <c r="H238" s="45"/>
      <c r="I238" s="168"/>
      <c r="J238" s="170"/>
    </row>
    <row r="239" spans="1:10" ht="16.5">
      <c r="A239" s="21" t="s">
        <v>759</v>
      </c>
      <c r="B239" s="22" t="s">
        <v>760</v>
      </c>
      <c r="C239" s="155">
        <v>238</v>
      </c>
      <c r="D239" s="146"/>
      <c r="E239" s="178"/>
      <c r="F239" s="74">
        <f t="shared" si="10"/>
        <v>0</v>
      </c>
      <c r="G239" s="90"/>
      <c r="H239" s="45"/>
      <c r="I239" s="168"/>
      <c r="J239" s="170"/>
    </row>
    <row r="240" spans="1:10" ht="16.5">
      <c r="A240" s="21" t="s">
        <v>666</v>
      </c>
      <c r="B240" s="22" t="s">
        <v>689</v>
      </c>
      <c r="C240" s="155">
        <v>132</v>
      </c>
      <c r="D240" s="146"/>
      <c r="E240" s="178"/>
      <c r="F240" s="74">
        <f t="shared" si="10"/>
        <v>0</v>
      </c>
      <c r="G240" s="90"/>
      <c r="H240" s="45"/>
      <c r="I240" s="168"/>
      <c r="J240" s="170"/>
    </row>
    <row r="241" spans="1:10" ht="16.5">
      <c r="A241" s="21" t="s">
        <v>667</v>
      </c>
      <c r="B241" s="22" t="s">
        <v>993</v>
      </c>
      <c r="C241" s="155">
        <v>160</v>
      </c>
      <c r="D241" s="146"/>
      <c r="E241" s="178"/>
      <c r="F241" s="74">
        <f t="shared" si="10"/>
        <v>0</v>
      </c>
      <c r="G241" s="90"/>
      <c r="H241" s="45"/>
      <c r="I241" s="168"/>
      <c r="J241" s="170"/>
    </row>
    <row r="242" spans="1:10" ht="16.5">
      <c r="A242" s="21" t="s">
        <v>668</v>
      </c>
      <c r="B242" s="22" t="s">
        <v>687</v>
      </c>
      <c r="C242" s="155">
        <v>535</v>
      </c>
      <c r="D242" s="146"/>
      <c r="E242" s="178"/>
      <c r="F242" s="74">
        <f t="shared" si="10"/>
        <v>0</v>
      </c>
      <c r="G242" s="90"/>
      <c r="H242" s="45"/>
      <c r="I242" s="168"/>
      <c r="J242" s="170"/>
    </row>
    <row r="243" spans="1:10" ht="16.5">
      <c r="A243" s="21" t="s">
        <v>669</v>
      </c>
      <c r="B243" s="22" t="s">
        <v>688</v>
      </c>
      <c r="C243" s="155">
        <v>209</v>
      </c>
      <c r="D243" s="146"/>
      <c r="E243" s="178"/>
      <c r="F243" s="74">
        <f t="shared" si="10"/>
        <v>0</v>
      </c>
      <c r="G243" s="90"/>
      <c r="H243" s="45"/>
      <c r="I243" s="168"/>
      <c r="J243" s="170"/>
    </row>
    <row r="244" spans="1:10" ht="16.5">
      <c r="A244" s="21" t="s">
        <v>670</v>
      </c>
      <c r="B244" s="22" t="s">
        <v>1170</v>
      </c>
      <c r="C244" s="155">
        <v>253</v>
      </c>
      <c r="D244" s="146"/>
      <c r="E244" s="178"/>
      <c r="F244" s="74">
        <f t="shared" si="10"/>
        <v>0</v>
      </c>
      <c r="G244" s="90"/>
      <c r="H244" s="45"/>
      <c r="I244" s="168"/>
      <c r="J244" s="170"/>
    </row>
    <row r="245" spans="1:10" ht="16.5">
      <c r="A245" s="21" t="s">
        <v>671</v>
      </c>
      <c r="B245" s="22" t="s">
        <v>683</v>
      </c>
      <c r="C245" s="155">
        <v>209</v>
      </c>
      <c r="D245" s="146"/>
      <c r="E245" s="178"/>
      <c r="F245" s="74">
        <f t="shared" si="10"/>
        <v>0</v>
      </c>
      <c r="G245" s="90"/>
      <c r="H245" s="45"/>
      <c r="I245" s="168"/>
      <c r="J245" s="170"/>
    </row>
    <row r="246" spans="1:10" ht="16.5">
      <c r="A246" s="21" t="s">
        <v>672</v>
      </c>
      <c r="B246" s="22" t="s">
        <v>712</v>
      </c>
      <c r="C246" s="155">
        <v>33</v>
      </c>
      <c r="D246" s="146"/>
      <c r="E246" s="178"/>
      <c r="F246" s="74">
        <f t="shared" si="10"/>
        <v>0</v>
      </c>
      <c r="G246" s="90"/>
      <c r="H246" s="45"/>
      <c r="I246" s="168"/>
      <c r="J246" s="170"/>
    </row>
    <row r="247" spans="1:10" ht="16.5">
      <c r="A247" s="21" t="s">
        <v>812</v>
      </c>
      <c r="B247" s="22" t="s">
        <v>882</v>
      </c>
      <c r="C247" s="155">
        <v>321</v>
      </c>
      <c r="D247" s="146"/>
      <c r="E247" s="178"/>
      <c r="F247" s="74">
        <f t="shared" si="10"/>
        <v>0</v>
      </c>
      <c r="G247" s="131"/>
      <c r="H247" s="45"/>
      <c r="I247" s="168"/>
      <c r="J247" s="170"/>
    </row>
    <row r="248" spans="1:10" ht="24.75">
      <c r="A248" s="104" t="s">
        <v>673</v>
      </c>
      <c r="B248" s="103" t="s">
        <v>693</v>
      </c>
      <c r="C248" s="155">
        <v>58</v>
      </c>
      <c r="D248" s="147"/>
      <c r="E248" s="178"/>
      <c r="F248" s="74">
        <f t="shared" si="10"/>
        <v>0</v>
      </c>
      <c r="G248" s="105"/>
      <c r="H248" s="45"/>
      <c r="I248" s="168"/>
      <c r="J248" s="170"/>
    </row>
    <row r="249" spans="1:10" ht="16.5">
      <c r="A249" s="21" t="s">
        <v>674</v>
      </c>
      <c r="B249" s="22" t="s">
        <v>684</v>
      </c>
      <c r="C249" s="155">
        <v>506</v>
      </c>
      <c r="D249" s="146"/>
      <c r="E249" s="178"/>
      <c r="F249" s="74">
        <f t="shared" si="10"/>
        <v>0</v>
      </c>
      <c r="G249" s="209" t="s">
        <v>8</v>
      </c>
      <c r="H249" s="45"/>
      <c r="I249" s="168"/>
      <c r="J249" s="170"/>
    </row>
    <row r="250" spans="1:10" ht="16.5">
      <c r="A250" s="21" t="s">
        <v>675</v>
      </c>
      <c r="B250" s="22" t="s">
        <v>949</v>
      </c>
      <c r="C250" s="155">
        <v>1565</v>
      </c>
      <c r="D250" s="146"/>
      <c r="E250" s="178"/>
      <c r="F250" s="74">
        <f t="shared" si="10"/>
        <v>0</v>
      </c>
      <c r="G250" s="90"/>
      <c r="H250" s="45"/>
      <c r="I250" s="168"/>
      <c r="J250" s="170"/>
    </row>
    <row r="251" spans="1:10" ht="16.5">
      <c r="A251" s="21" t="s">
        <v>676</v>
      </c>
      <c r="B251" s="22" t="s">
        <v>692</v>
      </c>
      <c r="C251" s="155">
        <v>956</v>
      </c>
      <c r="D251" s="146"/>
      <c r="E251" s="178"/>
      <c r="F251" s="74">
        <f t="shared" si="10"/>
        <v>0</v>
      </c>
      <c r="G251" s="90"/>
      <c r="H251" s="45"/>
      <c r="I251" s="168"/>
      <c r="J251" s="170"/>
    </row>
    <row r="252" spans="1:10" ht="24.75">
      <c r="A252" s="104" t="s">
        <v>677</v>
      </c>
      <c r="B252" s="103" t="s">
        <v>947</v>
      </c>
      <c r="C252" s="155">
        <v>2264</v>
      </c>
      <c r="D252" s="210">
        <v>1478</v>
      </c>
      <c r="E252" s="178"/>
      <c r="F252" s="74">
        <f>E252*IF(ISBLANK(D252),C252,D252)</f>
        <v>0</v>
      </c>
      <c r="G252" s="105"/>
      <c r="H252" s="45"/>
      <c r="I252" s="168"/>
      <c r="J252" s="170"/>
    </row>
    <row r="253" spans="1:10" ht="36.75">
      <c r="A253" s="104" t="s">
        <v>678</v>
      </c>
      <c r="B253" s="103" t="s">
        <v>727</v>
      </c>
      <c r="C253" s="155">
        <v>728</v>
      </c>
      <c r="D253" s="146">
        <v>520</v>
      </c>
      <c r="E253" s="178"/>
      <c r="F253" s="74">
        <f>E253*IF(ISBLANK(D253),C253,D253)</f>
        <v>0</v>
      </c>
      <c r="G253" s="105"/>
      <c r="H253" s="45"/>
      <c r="I253" s="168"/>
      <c r="J253" s="170"/>
    </row>
    <row r="254" spans="1:10" ht="16.5">
      <c r="A254" s="21" t="s">
        <v>679</v>
      </c>
      <c r="B254" s="22" t="s">
        <v>716</v>
      </c>
      <c r="C254" s="155">
        <v>341</v>
      </c>
      <c r="D254" s="146"/>
      <c r="E254" s="178"/>
      <c r="F254" s="74">
        <f t="shared" si="10"/>
        <v>0</v>
      </c>
      <c r="G254" s="90"/>
      <c r="H254" s="45"/>
      <c r="I254" s="168"/>
      <c r="J254" s="170"/>
    </row>
    <row r="255" spans="1:10" ht="24.75">
      <c r="A255" s="104" t="s">
        <v>680</v>
      </c>
      <c r="B255" s="103" t="s">
        <v>913</v>
      </c>
      <c r="C255" s="155">
        <v>237</v>
      </c>
      <c r="D255" s="146"/>
      <c r="E255" s="178"/>
      <c r="F255" s="74">
        <f t="shared" si="10"/>
        <v>0</v>
      </c>
      <c r="G255" s="105"/>
      <c r="H255" s="45"/>
      <c r="I255" s="168"/>
      <c r="J255" s="170"/>
    </row>
    <row r="256" spans="1:10" ht="16.5">
      <c r="A256" s="21" t="s">
        <v>681</v>
      </c>
      <c r="B256" s="22" t="s">
        <v>936</v>
      </c>
      <c r="C256" s="155">
        <v>549</v>
      </c>
      <c r="D256" s="146">
        <v>385</v>
      </c>
      <c r="E256" s="178"/>
      <c r="F256" s="74">
        <f t="shared" si="10"/>
        <v>0</v>
      </c>
      <c r="G256" s="90"/>
      <c r="H256" s="45"/>
      <c r="I256" s="168"/>
      <c r="J256" s="170"/>
    </row>
    <row r="257" spans="1:10" ht="16.5">
      <c r="A257" s="21" t="s">
        <v>715</v>
      </c>
      <c r="B257" s="22" t="s">
        <v>938</v>
      </c>
      <c r="C257" s="155">
        <v>12</v>
      </c>
      <c r="D257" s="146"/>
      <c r="E257" s="178"/>
      <c r="F257" s="74">
        <f aca="true" t="shared" si="11" ref="F257:F289">E257*IF(ISBLANK(D257),C257,D257)</f>
        <v>0</v>
      </c>
      <c r="G257" s="90"/>
      <c r="H257" s="45"/>
      <c r="I257" s="168"/>
      <c r="J257" s="170"/>
    </row>
    <row r="258" spans="1:10" ht="16.5">
      <c r="A258" s="21" t="s">
        <v>1070</v>
      </c>
      <c r="B258" s="22" t="s">
        <v>1072</v>
      </c>
      <c r="C258" s="155">
        <v>593</v>
      </c>
      <c r="D258" s="146"/>
      <c r="E258" s="178"/>
      <c r="F258" s="74">
        <f t="shared" si="11"/>
        <v>0</v>
      </c>
      <c r="G258" s="90"/>
      <c r="H258" s="45"/>
      <c r="I258" s="168"/>
      <c r="J258" s="170"/>
    </row>
    <row r="259" spans="1:10" ht="16.5">
      <c r="A259" s="21" t="s">
        <v>1071</v>
      </c>
      <c r="B259" s="22" t="s">
        <v>1073</v>
      </c>
      <c r="C259" s="155">
        <v>925</v>
      </c>
      <c r="D259" s="146">
        <v>750</v>
      </c>
      <c r="E259" s="178"/>
      <c r="F259" s="74">
        <f t="shared" si="11"/>
        <v>0</v>
      </c>
      <c r="G259" s="209" t="s">
        <v>8</v>
      </c>
      <c r="H259" s="45"/>
      <c r="I259" s="168"/>
      <c r="J259" s="170"/>
    </row>
    <row r="260" spans="1:10" ht="24.75">
      <c r="A260" s="134" t="s">
        <v>734</v>
      </c>
      <c r="B260" s="133" t="s">
        <v>945</v>
      </c>
      <c r="C260" s="155">
        <v>279</v>
      </c>
      <c r="D260" s="145"/>
      <c r="E260" s="178"/>
      <c r="F260" s="87">
        <f t="shared" si="11"/>
        <v>0</v>
      </c>
      <c r="G260" s="114"/>
      <c r="H260" s="45"/>
      <c r="I260" s="168"/>
      <c r="J260" s="170"/>
    </row>
    <row r="261" spans="1:10" ht="16.5">
      <c r="A261" s="16" t="s">
        <v>806</v>
      </c>
      <c r="B261" s="130" t="s">
        <v>883</v>
      </c>
      <c r="C261" s="155">
        <v>108</v>
      </c>
      <c r="D261" s="75"/>
      <c r="E261" s="178"/>
      <c r="F261" s="87">
        <f t="shared" si="11"/>
        <v>0</v>
      </c>
      <c r="G261" s="131"/>
      <c r="H261" s="45"/>
      <c r="I261" s="168"/>
      <c r="J261" s="170"/>
    </row>
    <row r="262" spans="1:10" ht="16.5">
      <c r="A262" s="16" t="s">
        <v>807</v>
      </c>
      <c r="B262" s="130" t="s">
        <v>884</v>
      </c>
      <c r="C262" s="155">
        <v>120</v>
      </c>
      <c r="D262" s="75"/>
      <c r="E262" s="178"/>
      <c r="F262" s="87">
        <f t="shared" si="11"/>
        <v>0</v>
      </c>
      <c r="G262" s="131"/>
      <c r="H262" s="45"/>
      <c r="I262" s="168"/>
      <c r="J262" s="170"/>
    </row>
    <row r="263" spans="1:10" ht="16.5">
      <c r="A263" s="16" t="s">
        <v>885</v>
      </c>
      <c r="B263" s="130" t="s">
        <v>890</v>
      </c>
      <c r="C263" s="155">
        <v>231</v>
      </c>
      <c r="D263" s="75"/>
      <c r="E263" s="178"/>
      <c r="F263" s="87">
        <f t="shared" si="11"/>
        <v>0</v>
      </c>
      <c r="G263" s="131"/>
      <c r="H263" s="45"/>
      <c r="I263" s="168"/>
      <c r="J263" s="170"/>
    </row>
    <row r="264" spans="1:10" ht="16.5">
      <c r="A264" s="16" t="s">
        <v>886</v>
      </c>
      <c r="B264" s="130" t="s">
        <v>891</v>
      </c>
      <c r="C264" s="155">
        <v>231</v>
      </c>
      <c r="D264" s="75"/>
      <c r="E264" s="178"/>
      <c r="F264" s="87">
        <f t="shared" si="11"/>
        <v>0</v>
      </c>
      <c r="G264" s="131"/>
      <c r="H264" s="45"/>
      <c r="I264" s="168"/>
      <c r="J264" s="170"/>
    </row>
    <row r="265" spans="1:10" ht="16.5">
      <c r="A265" s="16" t="s">
        <v>887</v>
      </c>
      <c r="B265" s="130" t="s">
        <v>892</v>
      </c>
      <c r="C265" s="155">
        <v>231</v>
      </c>
      <c r="D265" s="75"/>
      <c r="E265" s="178"/>
      <c r="F265" s="87">
        <f t="shared" si="11"/>
        <v>0</v>
      </c>
      <c r="G265" s="131"/>
      <c r="H265" s="45"/>
      <c r="I265" s="168"/>
      <c r="J265" s="170"/>
    </row>
    <row r="266" spans="1:10" ht="16.5">
      <c r="A266" s="16" t="s">
        <v>888</v>
      </c>
      <c r="B266" s="130" t="s">
        <v>893</v>
      </c>
      <c r="C266" s="155">
        <v>231</v>
      </c>
      <c r="D266" s="75"/>
      <c r="E266" s="178"/>
      <c r="F266" s="87">
        <f t="shared" si="11"/>
        <v>0</v>
      </c>
      <c r="G266" s="131"/>
      <c r="H266" s="45"/>
      <c r="I266" s="168"/>
      <c r="J266" s="170"/>
    </row>
    <row r="267" spans="1:10" ht="16.5">
      <c r="A267" s="16" t="s">
        <v>889</v>
      </c>
      <c r="B267" s="130" t="s">
        <v>894</v>
      </c>
      <c r="C267" s="155">
        <v>231</v>
      </c>
      <c r="D267" s="75"/>
      <c r="E267" s="178"/>
      <c r="F267" s="87">
        <f t="shared" si="11"/>
        <v>0</v>
      </c>
      <c r="G267" s="131"/>
      <c r="H267" s="45"/>
      <c r="I267" s="168"/>
      <c r="J267" s="170"/>
    </row>
    <row r="268" spans="1:10" ht="16.5">
      <c r="A268" s="16" t="s">
        <v>895</v>
      </c>
      <c r="B268" s="130" t="s">
        <v>898</v>
      </c>
      <c r="C268" s="155">
        <v>150</v>
      </c>
      <c r="D268" s="75"/>
      <c r="E268" s="178"/>
      <c r="F268" s="87">
        <f t="shared" si="11"/>
        <v>0</v>
      </c>
      <c r="G268" s="102" t="s">
        <v>8</v>
      </c>
      <c r="H268" s="45"/>
      <c r="I268" s="168"/>
      <c r="J268" s="170"/>
    </row>
    <row r="269" spans="1:10" ht="16.5">
      <c r="A269" s="16" t="s">
        <v>896</v>
      </c>
      <c r="B269" s="130" t="s">
        <v>899</v>
      </c>
      <c r="C269" s="155">
        <v>150</v>
      </c>
      <c r="D269" s="75"/>
      <c r="E269" s="178"/>
      <c r="F269" s="87">
        <f t="shared" si="11"/>
        <v>0</v>
      </c>
      <c r="G269" s="131"/>
      <c r="H269" s="45"/>
      <c r="I269" s="168"/>
      <c r="J269" s="170"/>
    </row>
    <row r="270" spans="1:10" ht="16.5">
      <c r="A270" s="16" t="s">
        <v>897</v>
      </c>
      <c r="B270" s="130" t="s">
        <v>900</v>
      </c>
      <c r="C270" s="155">
        <v>150</v>
      </c>
      <c r="D270" s="75"/>
      <c r="E270" s="178"/>
      <c r="F270" s="87">
        <f t="shared" si="11"/>
        <v>0</v>
      </c>
      <c r="G270" s="131"/>
      <c r="H270" s="45"/>
      <c r="I270" s="168"/>
      <c r="J270" s="170"/>
    </row>
    <row r="271" spans="1:10" ht="16.5">
      <c r="A271" s="16" t="s">
        <v>901</v>
      </c>
      <c r="B271" s="130" t="s">
        <v>902</v>
      </c>
      <c r="C271" s="155">
        <v>378</v>
      </c>
      <c r="D271" s="75"/>
      <c r="E271" s="178"/>
      <c r="F271" s="87">
        <f t="shared" si="11"/>
        <v>0</v>
      </c>
      <c r="G271" s="131"/>
      <c r="H271" s="45"/>
      <c r="I271" s="168"/>
      <c r="J271" s="170"/>
    </row>
    <row r="272" spans="1:10" ht="16.5">
      <c r="A272" s="16" t="s">
        <v>1145</v>
      </c>
      <c r="B272" s="130" t="s">
        <v>1146</v>
      </c>
      <c r="C272" s="155">
        <v>378</v>
      </c>
      <c r="D272" s="75"/>
      <c r="E272" s="178"/>
      <c r="F272" s="87">
        <f>E272*IF(ISBLANK(D272),C272,D272)</f>
        <v>0</v>
      </c>
      <c r="G272" s="131"/>
      <c r="H272" s="45"/>
      <c r="I272" s="168"/>
      <c r="J272" s="170"/>
    </row>
    <row r="273" spans="1:10" ht="16.5">
      <c r="A273" s="16" t="s">
        <v>1147</v>
      </c>
      <c r="B273" s="130" t="s">
        <v>1148</v>
      </c>
      <c r="C273" s="155">
        <v>378</v>
      </c>
      <c r="D273" s="75"/>
      <c r="E273" s="178"/>
      <c r="F273" s="87">
        <f>E273*IF(ISBLANK(D273),C273,D273)</f>
        <v>0</v>
      </c>
      <c r="G273" s="131"/>
      <c r="H273" s="45"/>
      <c r="I273" s="168"/>
      <c r="J273" s="170"/>
    </row>
    <row r="274" spans="1:10" ht="16.5">
      <c r="A274" s="16" t="s">
        <v>1149</v>
      </c>
      <c r="B274" s="130" t="s">
        <v>1150</v>
      </c>
      <c r="C274" s="155">
        <v>378</v>
      </c>
      <c r="D274" s="75"/>
      <c r="E274" s="178"/>
      <c r="F274" s="87">
        <f>E274*IF(ISBLANK(D274),C274,D274)</f>
        <v>0</v>
      </c>
      <c r="G274" s="131"/>
      <c r="H274" s="45"/>
      <c r="I274" s="168"/>
      <c r="J274" s="170"/>
    </row>
    <row r="275" spans="1:10" ht="16.5">
      <c r="A275" s="16" t="s">
        <v>1151</v>
      </c>
      <c r="B275" s="130" t="s">
        <v>1152</v>
      </c>
      <c r="C275" s="155">
        <v>378</v>
      </c>
      <c r="D275" s="75"/>
      <c r="E275" s="178"/>
      <c r="F275" s="87">
        <f>E275*IF(ISBLANK(D275),C275,D275)</f>
        <v>0</v>
      </c>
      <c r="G275" s="131"/>
      <c r="H275" s="45"/>
      <c r="I275" s="168"/>
      <c r="J275" s="170"/>
    </row>
    <row r="276" spans="1:10" ht="16.5">
      <c r="A276" s="16" t="s">
        <v>1153</v>
      </c>
      <c r="B276" s="130" t="s">
        <v>1154</v>
      </c>
      <c r="C276" s="155">
        <v>378</v>
      </c>
      <c r="D276" s="75"/>
      <c r="E276" s="178"/>
      <c r="F276" s="87">
        <f>E276*IF(ISBLANK(D276),C276,D276)</f>
        <v>0</v>
      </c>
      <c r="G276" s="131"/>
      <c r="H276" s="45"/>
      <c r="I276" s="168"/>
      <c r="J276" s="170"/>
    </row>
    <row r="277" spans="1:10" ht="16.5">
      <c r="A277" s="16" t="s">
        <v>903</v>
      </c>
      <c r="B277" s="130" t="s">
        <v>904</v>
      </c>
      <c r="C277" s="155">
        <v>636</v>
      </c>
      <c r="D277" s="75"/>
      <c r="E277" s="178"/>
      <c r="F277" s="87">
        <f t="shared" si="11"/>
        <v>0</v>
      </c>
      <c r="G277" s="131"/>
      <c r="H277" s="45"/>
      <c r="I277" s="168"/>
      <c r="J277" s="170"/>
    </row>
    <row r="278" spans="1:10" ht="16.5">
      <c r="A278" s="16" t="s">
        <v>965</v>
      </c>
      <c r="B278" s="130" t="s">
        <v>964</v>
      </c>
      <c r="C278" s="155">
        <v>636</v>
      </c>
      <c r="D278" s="75"/>
      <c r="E278" s="178"/>
      <c r="F278" s="87">
        <f>E278*IF(ISBLANK(D278),C278,D278)</f>
        <v>0</v>
      </c>
      <c r="G278" s="131"/>
      <c r="H278" s="45"/>
      <c r="I278" s="168"/>
      <c r="J278" s="170"/>
    </row>
    <row r="279" spans="1:10" ht="16.5">
      <c r="A279" s="16" t="s">
        <v>966</v>
      </c>
      <c r="B279" s="130" t="s">
        <v>967</v>
      </c>
      <c r="C279" s="155">
        <v>636</v>
      </c>
      <c r="D279" s="75"/>
      <c r="E279" s="178"/>
      <c r="F279" s="87">
        <f>E279*IF(ISBLANK(D279),C279,D279)</f>
        <v>0</v>
      </c>
      <c r="G279" s="131"/>
      <c r="H279" s="45"/>
      <c r="I279" s="168"/>
      <c r="J279" s="170"/>
    </row>
    <row r="280" spans="1:10" ht="16.5">
      <c r="A280" s="16" t="s">
        <v>968</v>
      </c>
      <c r="B280" s="130" t="s">
        <v>969</v>
      </c>
      <c r="C280" s="155">
        <v>636</v>
      </c>
      <c r="D280" s="75"/>
      <c r="E280" s="178"/>
      <c r="F280" s="87">
        <f>E280*IF(ISBLANK(D280),C280,D280)</f>
        <v>0</v>
      </c>
      <c r="G280" s="131"/>
      <c r="H280" s="45"/>
      <c r="I280" s="168"/>
      <c r="J280" s="170"/>
    </row>
    <row r="281" spans="1:10" ht="16.5">
      <c r="A281" s="16" t="s">
        <v>970</v>
      </c>
      <c r="B281" s="130" t="s">
        <v>971</v>
      </c>
      <c r="C281" s="155">
        <v>636</v>
      </c>
      <c r="D281" s="75"/>
      <c r="E281" s="178"/>
      <c r="F281" s="87">
        <f>E281*IF(ISBLANK(D281),C281,D281)</f>
        <v>0</v>
      </c>
      <c r="G281" s="131"/>
      <c r="H281" s="45"/>
      <c r="I281" s="168"/>
      <c r="J281" s="170"/>
    </row>
    <row r="282" spans="1:10" ht="16.5">
      <c r="A282" s="16" t="s">
        <v>905</v>
      </c>
      <c r="B282" s="130" t="s">
        <v>1236</v>
      </c>
      <c r="C282" s="155">
        <v>440</v>
      </c>
      <c r="D282" s="75"/>
      <c r="E282" s="178"/>
      <c r="F282" s="87">
        <f t="shared" si="11"/>
        <v>0</v>
      </c>
      <c r="G282" s="131"/>
      <c r="H282" s="45"/>
      <c r="I282" s="168"/>
      <c r="J282" s="170"/>
    </row>
    <row r="283" spans="1:10" ht="16.5">
      <c r="A283" s="16" t="s">
        <v>906</v>
      </c>
      <c r="B283" s="130" t="s">
        <v>1235</v>
      </c>
      <c r="C283" s="155">
        <v>257</v>
      </c>
      <c r="D283" s="75"/>
      <c r="E283" s="178"/>
      <c r="F283" s="87">
        <f t="shared" si="11"/>
        <v>0</v>
      </c>
      <c r="G283" s="131"/>
      <c r="H283" s="45"/>
      <c r="I283" s="168"/>
      <c r="J283" s="170"/>
    </row>
    <row r="284" spans="1:10" ht="16.5">
      <c r="A284" s="16" t="s">
        <v>907</v>
      </c>
      <c r="B284" s="130" t="s">
        <v>935</v>
      </c>
      <c r="C284" s="155">
        <v>193</v>
      </c>
      <c r="D284" s="75"/>
      <c r="E284" s="178"/>
      <c r="F284" s="87">
        <f t="shared" si="11"/>
        <v>0</v>
      </c>
      <c r="G284" s="131"/>
      <c r="H284" s="45"/>
      <c r="I284" s="168"/>
      <c r="J284" s="170"/>
    </row>
    <row r="285" spans="1:10" ht="16.5">
      <c r="A285" s="16" t="s">
        <v>908</v>
      </c>
      <c r="B285" s="130" t="s">
        <v>951</v>
      </c>
      <c r="C285" s="155">
        <v>657</v>
      </c>
      <c r="D285" s="75">
        <v>450</v>
      </c>
      <c r="E285" s="178"/>
      <c r="F285" s="87">
        <f t="shared" si="11"/>
        <v>0</v>
      </c>
      <c r="G285" s="102" t="s">
        <v>8</v>
      </c>
      <c r="H285" s="45"/>
      <c r="I285" s="168"/>
      <c r="J285" s="170"/>
    </row>
    <row r="286" spans="1:10" ht="16.5">
      <c r="A286" s="16" t="s">
        <v>1136</v>
      </c>
      <c r="B286" s="130" t="s">
        <v>1125</v>
      </c>
      <c r="C286" s="155">
        <v>369</v>
      </c>
      <c r="D286" s="75"/>
      <c r="E286" s="178"/>
      <c r="F286" s="87">
        <f t="shared" si="11"/>
        <v>0</v>
      </c>
      <c r="G286" s="131"/>
      <c r="H286" s="45"/>
      <c r="I286" s="168"/>
      <c r="J286" s="170"/>
    </row>
    <row r="287" spans="1:10" ht="16.5">
      <c r="A287" s="16" t="s">
        <v>1137</v>
      </c>
      <c r="B287" s="130" t="s">
        <v>1139</v>
      </c>
      <c r="C287" s="155">
        <v>369</v>
      </c>
      <c r="D287" s="75"/>
      <c r="E287" s="178"/>
      <c r="F287" s="87">
        <f>E287*IF(ISBLANK(D287),C287,D287)</f>
        <v>0</v>
      </c>
      <c r="G287" s="131"/>
      <c r="H287" s="45"/>
      <c r="I287" s="168"/>
      <c r="J287" s="170"/>
    </row>
    <row r="288" spans="1:10" ht="16.5">
      <c r="A288" s="16" t="s">
        <v>1138</v>
      </c>
      <c r="B288" s="130" t="s">
        <v>1140</v>
      </c>
      <c r="C288" s="155">
        <v>369</v>
      </c>
      <c r="D288" s="75"/>
      <c r="E288" s="178"/>
      <c r="F288" s="87">
        <f>E288*IF(ISBLANK(D288),C288,D288)</f>
        <v>0</v>
      </c>
      <c r="G288" s="131"/>
      <c r="H288" s="45"/>
      <c r="I288" s="168"/>
      <c r="J288" s="170"/>
    </row>
    <row r="289" spans="1:10" ht="17.25" thickBot="1">
      <c r="A289" s="16" t="s">
        <v>946</v>
      </c>
      <c r="B289" s="130" t="s">
        <v>960</v>
      </c>
      <c r="C289" s="155">
        <v>583</v>
      </c>
      <c r="D289" s="75"/>
      <c r="E289" s="178"/>
      <c r="F289" s="87">
        <f t="shared" si="11"/>
        <v>0</v>
      </c>
      <c r="G289" s="131"/>
      <c r="H289" s="45"/>
      <c r="I289" s="168"/>
      <c r="J289" s="170"/>
    </row>
    <row r="290" spans="1:10" ht="17.25" thickTop="1">
      <c r="A290" s="3" t="s">
        <v>44</v>
      </c>
      <c r="B290" s="6" t="s">
        <v>45</v>
      </c>
      <c r="C290" s="161">
        <v>47</v>
      </c>
      <c r="D290" s="166"/>
      <c r="E290" s="73"/>
      <c r="F290" s="84">
        <f aca="true" t="shared" si="12" ref="F290:F333">E290*IF(ISBLANK(D290),C290,D290)</f>
        <v>0</v>
      </c>
      <c r="G290" s="48"/>
      <c r="H290" s="44"/>
      <c r="I290" s="168"/>
      <c r="J290" s="170"/>
    </row>
    <row r="291" spans="1:10" ht="16.5">
      <c r="A291" s="1" t="s">
        <v>46</v>
      </c>
      <c r="B291" s="4" t="s">
        <v>47</v>
      </c>
      <c r="C291" s="155">
        <v>85</v>
      </c>
      <c r="D291" s="75">
        <v>59</v>
      </c>
      <c r="E291" s="178"/>
      <c r="F291" s="74">
        <f t="shared" si="12"/>
        <v>0</v>
      </c>
      <c r="G291" s="26" t="s">
        <v>8</v>
      </c>
      <c r="H291" s="44"/>
      <c r="I291" s="168"/>
      <c r="J291" s="170"/>
    </row>
    <row r="292" spans="1:10" ht="16.5">
      <c r="A292" s="1" t="s">
        <v>48</v>
      </c>
      <c r="B292" s="4" t="s">
        <v>49</v>
      </c>
      <c r="C292" s="155">
        <v>54</v>
      </c>
      <c r="D292" s="75">
        <v>32</v>
      </c>
      <c r="E292" s="178"/>
      <c r="F292" s="74">
        <f t="shared" si="12"/>
        <v>0</v>
      </c>
      <c r="G292" s="26" t="s">
        <v>8</v>
      </c>
      <c r="H292" s="44"/>
      <c r="I292" s="168"/>
      <c r="J292" s="170"/>
    </row>
    <row r="293" spans="1:10" ht="17.25" thickBot="1">
      <c r="A293" s="1" t="s">
        <v>50</v>
      </c>
      <c r="B293" s="4" t="s">
        <v>51</v>
      </c>
      <c r="C293" s="157">
        <v>42</v>
      </c>
      <c r="D293" s="75"/>
      <c r="E293" s="180"/>
      <c r="F293" s="74">
        <f t="shared" si="12"/>
        <v>0</v>
      </c>
      <c r="G293" s="26"/>
      <c r="H293" s="44"/>
      <c r="I293" s="168"/>
      <c r="J293" s="170"/>
    </row>
    <row r="294" spans="1:10" ht="17.25" thickTop="1">
      <c r="A294" s="3" t="s">
        <v>52</v>
      </c>
      <c r="B294" s="8" t="s">
        <v>53</v>
      </c>
      <c r="C294" s="158">
        <v>59</v>
      </c>
      <c r="D294" s="86"/>
      <c r="E294" s="175"/>
      <c r="F294" s="84">
        <f t="shared" si="12"/>
        <v>0</v>
      </c>
      <c r="G294" s="48"/>
      <c r="H294" s="44"/>
      <c r="I294" s="168"/>
      <c r="J294" s="170"/>
    </row>
    <row r="295" spans="1:10" ht="16.5">
      <c r="A295" s="24" t="s">
        <v>697</v>
      </c>
      <c r="B295" s="71" t="s">
        <v>698</v>
      </c>
      <c r="C295" s="159">
        <v>160</v>
      </c>
      <c r="D295" s="142"/>
      <c r="E295" s="178"/>
      <c r="F295" s="74">
        <f t="shared" si="12"/>
        <v>0</v>
      </c>
      <c r="G295" s="72"/>
      <c r="H295" s="44"/>
      <c r="I295" s="168"/>
      <c r="J295" s="170"/>
    </row>
    <row r="296" spans="1:10" ht="16.5">
      <c r="A296" s="1" t="s">
        <v>54</v>
      </c>
      <c r="B296" s="9" t="s">
        <v>55</v>
      </c>
      <c r="C296" s="159">
        <v>99</v>
      </c>
      <c r="D296" s="148"/>
      <c r="E296" s="178"/>
      <c r="F296" s="74">
        <f t="shared" si="12"/>
        <v>0</v>
      </c>
      <c r="G296" s="40"/>
      <c r="H296" s="44"/>
      <c r="I296" s="168"/>
      <c r="J296" s="170"/>
    </row>
    <row r="297" spans="1:10" ht="16.5">
      <c r="A297" s="1" t="s">
        <v>56</v>
      </c>
      <c r="B297" s="9" t="s">
        <v>57</v>
      </c>
      <c r="C297" s="159">
        <v>99</v>
      </c>
      <c r="D297" s="148"/>
      <c r="E297" s="178"/>
      <c r="F297" s="74">
        <f t="shared" si="12"/>
        <v>0</v>
      </c>
      <c r="G297" s="40"/>
      <c r="H297" s="44"/>
      <c r="I297" s="168"/>
      <c r="J297" s="170"/>
    </row>
    <row r="298" spans="1:10" ht="16.5">
      <c r="A298" s="1" t="s">
        <v>58</v>
      </c>
      <c r="B298" s="15" t="s">
        <v>59</v>
      </c>
      <c r="C298" s="159">
        <v>99</v>
      </c>
      <c r="D298" s="148"/>
      <c r="E298" s="178"/>
      <c r="F298" s="74">
        <f t="shared" si="12"/>
        <v>0</v>
      </c>
      <c r="G298" s="40"/>
      <c r="H298" s="44"/>
      <c r="I298" s="168"/>
      <c r="J298" s="170"/>
    </row>
    <row r="299" spans="1:10" ht="16.5">
      <c r="A299" s="1" t="s">
        <v>725</v>
      </c>
      <c r="B299" s="9" t="s">
        <v>726</v>
      </c>
      <c r="C299" s="159">
        <v>217</v>
      </c>
      <c r="D299" s="148">
        <v>139</v>
      </c>
      <c r="E299" s="178"/>
      <c r="F299" s="74">
        <f t="shared" si="12"/>
        <v>0</v>
      </c>
      <c r="G299" s="40"/>
      <c r="H299" s="44"/>
      <c r="I299" s="168"/>
      <c r="J299" s="170"/>
    </row>
    <row r="300" spans="1:10" ht="16.5">
      <c r="A300" s="1" t="s">
        <v>60</v>
      </c>
      <c r="B300" s="9" t="s">
        <v>61</v>
      </c>
      <c r="C300" s="159">
        <v>70</v>
      </c>
      <c r="D300" s="148"/>
      <c r="E300" s="178"/>
      <c r="F300" s="74">
        <f t="shared" si="12"/>
        <v>0</v>
      </c>
      <c r="G300" s="40"/>
      <c r="H300" s="44"/>
      <c r="I300" s="168"/>
      <c r="J300" s="170"/>
    </row>
    <row r="301" spans="1:10" ht="16.5">
      <c r="A301" s="1" t="s">
        <v>699</v>
      </c>
      <c r="B301" s="9" t="s">
        <v>713</v>
      </c>
      <c r="C301" s="159">
        <v>243</v>
      </c>
      <c r="D301" s="148"/>
      <c r="E301" s="178"/>
      <c r="F301" s="74">
        <f t="shared" si="12"/>
        <v>0</v>
      </c>
      <c r="G301" s="72"/>
      <c r="H301" s="44"/>
      <c r="I301" s="168"/>
      <c r="J301" s="170"/>
    </row>
    <row r="302" spans="1:10" ht="16.5">
      <c r="A302" s="1" t="s">
        <v>62</v>
      </c>
      <c r="B302" s="9" t="s">
        <v>915</v>
      </c>
      <c r="C302" s="159">
        <v>113</v>
      </c>
      <c r="D302" s="148"/>
      <c r="E302" s="178"/>
      <c r="F302" s="74">
        <f t="shared" si="12"/>
        <v>0</v>
      </c>
      <c r="G302" s="42"/>
      <c r="H302" s="44"/>
      <c r="I302" s="168"/>
      <c r="J302" s="170"/>
    </row>
    <row r="303" spans="1:10" ht="16.5">
      <c r="A303" s="1" t="s">
        <v>700</v>
      </c>
      <c r="B303" s="9" t="s">
        <v>702</v>
      </c>
      <c r="C303" s="159">
        <v>649</v>
      </c>
      <c r="D303" s="148"/>
      <c r="E303" s="178"/>
      <c r="F303" s="74">
        <f t="shared" si="12"/>
        <v>0</v>
      </c>
      <c r="G303" s="72"/>
      <c r="H303" s="44"/>
      <c r="I303" s="168"/>
      <c r="J303" s="170"/>
    </row>
    <row r="304" spans="1:10" ht="16.5">
      <c r="A304" s="1" t="s">
        <v>63</v>
      </c>
      <c r="B304" s="9" t="s">
        <v>64</v>
      </c>
      <c r="C304" s="159">
        <v>246</v>
      </c>
      <c r="D304" s="148">
        <v>158</v>
      </c>
      <c r="E304" s="178"/>
      <c r="F304" s="74">
        <f t="shared" si="12"/>
        <v>0</v>
      </c>
      <c r="G304" s="40"/>
      <c r="H304" s="44"/>
      <c r="I304" s="168"/>
      <c r="J304" s="170"/>
    </row>
    <row r="305" spans="1:10" ht="16.5">
      <c r="A305" s="1" t="s">
        <v>701</v>
      </c>
      <c r="B305" s="9" t="s">
        <v>703</v>
      </c>
      <c r="C305" s="159">
        <v>433</v>
      </c>
      <c r="D305" s="148"/>
      <c r="E305" s="178"/>
      <c r="F305" s="74">
        <f t="shared" si="12"/>
        <v>0</v>
      </c>
      <c r="G305" s="72"/>
      <c r="H305" s="44"/>
      <c r="I305" s="168"/>
      <c r="J305" s="170"/>
    </row>
    <row r="306" spans="1:10" ht="16.5">
      <c r="A306" s="1" t="s">
        <v>65</v>
      </c>
      <c r="B306" s="9" t="s">
        <v>66</v>
      </c>
      <c r="C306" s="159">
        <v>197</v>
      </c>
      <c r="D306" s="148"/>
      <c r="E306" s="178"/>
      <c r="F306" s="74">
        <f t="shared" si="12"/>
        <v>0</v>
      </c>
      <c r="G306" s="40"/>
      <c r="H306" s="44"/>
      <c r="I306" s="168"/>
      <c r="J306" s="170"/>
    </row>
    <row r="307" spans="1:10" ht="16.5">
      <c r="A307" s="1" t="s">
        <v>1074</v>
      </c>
      <c r="B307" s="9" t="s">
        <v>1075</v>
      </c>
      <c r="C307" s="159">
        <v>176</v>
      </c>
      <c r="D307" s="148"/>
      <c r="E307" s="178"/>
      <c r="F307" s="74">
        <f t="shared" si="12"/>
        <v>0</v>
      </c>
      <c r="G307" s="40" t="s">
        <v>8</v>
      </c>
      <c r="H307" s="44"/>
      <c r="I307" s="168"/>
      <c r="J307" s="170"/>
    </row>
    <row r="308" spans="1:10" ht="16.5">
      <c r="A308" s="1" t="s">
        <v>67</v>
      </c>
      <c r="B308" s="9" t="s">
        <v>68</v>
      </c>
      <c r="C308" s="159">
        <v>197</v>
      </c>
      <c r="D308" s="149">
        <v>128</v>
      </c>
      <c r="E308" s="178"/>
      <c r="F308" s="74">
        <f t="shared" si="12"/>
        <v>0</v>
      </c>
      <c r="G308" s="40" t="s">
        <v>8</v>
      </c>
      <c r="H308" s="44"/>
      <c r="I308" s="168"/>
      <c r="J308" s="170"/>
    </row>
    <row r="309" spans="1:10" ht="16.5">
      <c r="A309" s="1" t="s">
        <v>69</v>
      </c>
      <c r="B309" s="9" t="s">
        <v>70</v>
      </c>
      <c r="C309" s="159">
        <v>197</v>
      </c>
      <c r="D309" s="149">
        <v>128</v>
      </c>
      <c r="E309" s="178"/>
      <c r="F309" s="74">
        <f t="shared" si="12"/>
        <v>0</v>
      </c>
      <c r="G309" s="40" t="s">
        <v>8</v>
      </c>
      <c r="H309" s="44"/>
      <c r="I309" s="168"/>
      <c r="J309" s="170"/>
    </row>
    <row r="310" spans="1:10" ht="16.5">
      <c r="A310" s="1" t="s">
        <v>71</v>
      </c>
      <c r="B310" s="9" t="s">
        <v>72</v>
      </c>
      <c r="C310" s="159">
        <v>197</v>
      </c>
      <c r="D310" s="149">
        <v>128</v>
      </c>
      <c r="E310" s="178"/>
      <c r="F310" s="74">
        <f t="shared" si="12"/>
        <v>0</v>
      </c>
      <c r="G310" s="40" t="s">
        <v>8</v>
      </c>
      <c r="H310" s="44"/>
      <c r="I310" s="168"/>
      <c r="J310" s="170"/>
    </row>
    <row r="311" spans="1:10" ht="16.5">
      <c r="A311" s="1" t="s">
        <v>704</v>
      </c>
      <c r="B311" s="9" t="s">
        <v>705</v>
      </c>
      <c r="C311" s="159">
        <v>364</v>
      </c>
      <c r="D311" s="148"/>
      <c r="E311" s="178"/>
      <c r="F311" s="74">
        <f t="shared" si="12"/>
        <v>0</v>
      </c>
      <c r="G311" s="106"/>
      <c r="H311" s="44"/>
      <c r="I311" s="168"/>
      <c r="J311" s="170"/>
    </row>
    <row r="312" spans="1:10" ht="16.5">
      <c r="A312" s="1" t="s">
        <v>785</v>
      </c>
      <c r="B312" s="9" t="s">
        <v>73</v>
      </c>
      <c r="C312" s="159">
        <v>22</v>
      </c>
      <c r="D312" s="148"/>
      <c r="E312" s="178"/>
      <c r="F312" s="74">
        <f t="shared" si="12"/>
        <v>0</v>
      </c>
      <c r="G312" s="106"/>
      <c r="H312" s="44"/>
      <c r="I312" s="168"/>
      <c r="J312" s="170"/>
    </row>
    <row r="313" spans="1:10" ht="16.5">
      <c r="A313" s="1" t="s">
        <v>74</v>
      </c>
      <c r="B313" s="9" t="s">
        <v>75</v>
      </c>
      <c r="C313" s="159">
        <v>84</v>
      </c>
      <c r="D313" s="148"/>
      <c r="E313" s="178"/>
      <c r="F313" s="74">
        <f t="shared" si="12"/>
        <v>0</v>
      </c>
      <c r="G313" s="40"/>
      <c r="H313" s="44"/>
      <c r="I313" s="168"/>
      <c r="J313" s="170"/>
    </row>
    <row r="314" spans="1:10" ht="16.5">
      <c r="A314" s="1" t="s">
        <v>76</v>
      </c>
      <c r="B314" s="4" t="s">
        <v>77</v>
      </c>
      <c r="C314" s="159">
        <v>101</v>
      </c>
      <c r="D314" s="148"/>
      <c r="E314" s="178"/>
      <c r="F314" s="74">
        <f t="shared" si="12"/>
        <v>0</v>
      </c>
      <c r="G314" s="40"/>
      <c r="H314" s="44"/>
      <c r="I314" s="168"/>
      <c r="J314" s="170"/>
    </row>
    <row r="315" spans="1:10" ht="16.5">
      <c r="A315" s="1" t="s">
        <v>78</v>
      </c>
      <c r="B315" s="4" t="s">
        <v>77</v>
      </c>
      <c r="C315" s="159">
        <v>101</v>
      </c>
      <c r="D315" s="148"/>
      <c r="E315" s="178"/>
      <c r="F315" s="74">
        <f t="shared" si="12"/>
        <v>0</v>
      </c>
      <c r="G315" s="40"/>
      <c r="H315" s="44"/>
      <c r="I315" s="168"/>
      <c r="J315" s="170"/>
    </row>
    <row r="316" spans="1:10" ht="16.5">
      <c r="A316" s="1" t="s">
        <v>79</v>
      </c>
      <c r="B316" s="4" t="s">
        <v>80</v>
      </c>
      <c r="C316" s="159">
        <v>189</v>
      </c>
      <c r="D316" s="148">
        <v>119</v>
      </c>
      <c r="E316" s="178"/>
      <c r="F316" s="74">
        <f t="shared" si="12"/>
        <v>0</v>
      </c>
      <c r="G316" s="40"/>
      <c r="H316" s="44"/>
      <c r="I316" s="168"/>
      <c r="J316" s="170"/>
    </row>
    <row r="317" spans="1:10" ht="16.5">
      <c r="A317" s="1" t="s">
        <v>81</v>
      </c>
      <c r="B317" s="4" t="s">
        <v>82</v>
      </c>
      <c r="C317" s="159">
        <v>189</v>
      </c>
      <c r="D317" s="148">
        <v>119</v>
      </c>
      <c r="E317" s="178"/>
      <c r="F317" s="74">
        <f t="shared" si="12"/>
        <v>0</v>
      </c>
      <c r="G317" s="40"/>
      <c r="H317" s="44"/>
      <c r="I317" s="168"/>
      <c r="J317" s="170"/>
    </row>
    <row r="318" spans="1:10" ht="16.5">
      <c r="A318" s="1" t="s">
        <v>83</v>
      </c>
      <c r="B318" s="4" t="s">
        <v>84</v>
      </c>
      <c r="C318" s="159">
        <v>266</v>
      </c>
      <c r="D318" s="148">
        <v>139</v>
      </c>
      <c r="E318" s="178"/>
      <c r="F318" s="74">
        <f t="shared" si="12"/>
        <v>0</v>
      </c>
      <c r="G318" s="40"/>
      <c r="H318" s="44"/>
      <c r="I318" s="168"/>
      <c r="J318" s="170"/>
    </row>
    <row r="319" spans="1:10" ht="16.5">
      <c r="A319" s="1" t="s">
        <v>85</v>
      </c>
      <c r="B319" s="4" t="s">
        <v>86</v>
      </c>
      <c r="C319" s="159">
        <v>237</v>
      </c>
      <c r="D319" s="148">
        <v>119</v>
      </c>
      <c r="E319" s="178"/>
      <c r="F319" s="74">
        <f t="shared" si="12"/>
        <v>0</v>
      </c>
      <c r="G319" s="40"/>
      <c r="H319" s="44"/>
      <c r="I319" s="168"/>
      <c r="J319" s="170"/>
    </row>
    <row r="320" spans="1:10" ht="16.5">
      <c r="A320" s="1" t="s">
        <v>87</v>
      </c>
      <c r="B320" s="4" t="s">
        <v>88</v>
      </c>
      <c r="C320" s="159">
        <v>246</v>
      </c>
      <c r="D320" s="148">
        <v>116</v>
      </c>
      <c r="E320" s="178"/>
      <c r="F320" s="74">
        <f t="shared" si="12"/>
        <v>0</v>
      </c>
      <c r="G320" s="40"/>
      <c r="H320" s="44"/>
      <c r="I320" s="168"/>
      <c r="J320" s="170"/>
    </row>
    <row r="321" spans="1:10" ht="16.5">
      <c r="A321" s="1" t="s">
        <v>518</v>
      </c>
      <c r="B321" s="4" t="s">
        <v>519</v>
      </c>
      <c r="C321" s="159">
        <v>355</v>
      </c>
      <c r="D321" s="148"/>
      <c r="E321" s="178"/>
      <c r="F321" s="74">
        <f t="shared" si="12"/>
        <v>0</v>
      </c>
      <c r="G321" s="40"/>
      <c r="H321" s="44"/>
      <c r="I321" s="168"/>
      <c r="J321" s="170"/>
    </row>
    <row r="322" spans="1:10" ht="16.5">
      <c r="A322" s="1" t="s">
        <v>89</v>
      </c>
      <c r="B322" s="10" t="s">
        <v>90</v>
      </c>
      <c r="C322" s="159">
        <v>111</v>
      </c>
      <c r="D322" s="148"/>
      <c r="E322" s="178"/>
      <c r="F322" s="74">
        <f t="shared" si="12"/>
        <v>0</v>
      </c>
      <c r="G322" s="40"/>
      <c r="H322" s="44"/>
      <c r="I322" s="168"/>
      <c r="J322" s="170"/>
    </row>
    <row r="323" spans="1:10" ht="16.5">
      <c r="A323" s="1" t="s">
        <v>91</v>
      </c>
      <c r="B323" s="10" t="s">
        <v>92</v>
      </c>
      <c r="C323" s="159">
        <v>99</v>
      </c>
      <c r="D323" s="148"/>
      <c r="E323" s="178"/>
      <c r="F323" s="74">
        <f t="shared" si="12"/>
        <v>0</v>
      </c>
      <c r="G323" s="40"/>
      <c r="H323" s="44"/>
      <c r="I323" s="168"/>
      <c r="J323" s="170"/>
    </row>
    <row r="324" spans="1:10" ht="16.5">
      <c r="A324" s="1" t="s">
        <v>93</v>
      </c>
      <c r="B324" s="10" t="s">
        <v>94</v>
      </c>
      <c r="C324" s="159">
        <v>99</v>
      </c>
      <c r="D324" s="148"/>
      <c r="E324" s="178"/>
      <c r="F324" s="74">
        <f t="shared" si="12"/>
        <v>0</v>
      </c>
      <c r="G324" s="40"/>
      <c r="H324" s="44"/>
      <c r="I324" s="168"/>
      <c r="J324" s="170"/>
    </row>
    <row r="325" spans="1:10" ht="16.5">
      <c r="A325" s="1" t="s">
        <v>706</v>
      </c>
      <c r="B325" s="10" t="s">
        <v>709</v>
      </c>
      <c r="C325" s="159">
        <v>344</v>
      </c>
      <c r="D325" s="148"/>
      <c r="E325" s="178"/>
      <c r="F325" s="74">
        <f t="shared" si="12"/>
        <v>0</v>
      </c>
      <c r="G325" s="106"/>
      <c r="H325" s="44"/>
      <c r="I325" s="168"/>
      <c r="J325" s="170"/>
    </row>
    <row r="326" spans="1:10" ht="16.5">
      <c r="A326" s="1" t="s">
        <v>707</v>
      </c>
      <c r="B326" s="10" t="s">
        <v>710</v>
      </c>
      <c r="C326" s="159">
        <v>344</v>
      </c>
      <c r="D326" s="148"/>
      <c r="E326" s="178"/>
      <c r="F326" s="74">
        <f t="shared" si="12"/>
        <v>0</v>
      </c>
      <c r="G326" s="106"/>
      <c r="H326" s="44"/>
      <c r="I326" s="168"/>
      <c r="J326" s="170"/>
    </row>
    <row r="327" spans="1:10" ht="16.5">
      <c r="A327" s="1" t="s">
        <v>708</v>
      </c>
      <c r="B327" s="10" t="s">
        <v>711</v>
      </c>
      <c r="C327" s="159">
        <v>344</v>
      </c>
      <c r="D327" s="148"/>
      <c r="E327" s="178"/>
      <c r="F327" s="74">
        <f t="shared" si="12"/>
        <v>0</v>
      </c>
      <c r="G327" s="106"/>
      <c r="H327" s="44"/>
      <c r="I327" s="168"/>
      <c r="J327" s="170"/>
    </row>
    <row r="328" spans="1:10" ht="16.5">
      <c r="A328" s="1" t="s">
        <v>95</v>
      </c>
      <c r="B328" s="10" t="s">
        <v>96</v>
      </c>
      <c r="C328" s="159">
        <v>64</v>
      </c>
      <c r="D328" s="148"/>
      <c r="E328" s="178"/>
      <c r="F328" s="74">
        <f t="shared" si="12"/>
        <v>0</v>
      </c>
      <c r="G328" s="40"/>
      <c r="H328" s="44"/>
      <c r="I328" s="168"/>
      <c r="J328" s="170"/>
    </row>
    <row r="329" spans="1:10" ht="16.5">
      <c r="A329" s="1" t="s">
        <v>97</v>
      </c>
      <c r="B329" s="10" t="s">
        <v>916</v>
      </c>
      <c r="C329" s="159">
        <v>227</v>
      </c>
      <c r="D329" s="150"/>
      <c r="E329" s="178"/>
      <c r="F329" s="74">
        <f t="shared" si="12"/>
        <v>0</v>
      </c>
      <c r="G329" s="42"/>
      <c r="H329" s="44"/>
      <c r="I329" s="168"/>
      <c r="J329" s="170"/>
    </row>
    <row r="330" spans="1:10" ht="16.5">
      <c r="A330" s="1" t="s">
        <v>98</v>
      </c>
      <c r="B330" s="10" t="s">
        <v>917</v>
      </c>
      <c r="C330" s="159">
        <v>227</v>
      </c>
      <c r="D330" s="150"/>
      <c r="E330" s="178"/>
      <c r="F330" s="74">
        <f t="shared" si="12"/>
        <v>0</v>
      </c>
      <c r="G330" s="42"/>
      <c r="H330" s="44"/>
      <c r="I330" s="168"/>
      <c r="J330" s="170"/>
    </row>
    <row r="331" spans="1:10" ht="16.5">
      <c r="A331" s="1" t="s">
        <v>99</v>
      </c>
      <c r="B331" s="10" t="s">
        <v>100</v>
      </c>
      <c r="C331" s="159">
        <v>119</v>
      </c>
      <c r="D331" s="150"/>
      <c r="E331" s="178"/>
      <c r="F331" s="74">
        <f t="shared" si="12"/>
        <v>0</v>
      </c>
      <c r="G331" s="40"/>
      <c r="H331" s="44"/>
      <c r="I331" s="168"/>
      <c r="J331" s="170"/>
    </row>
    <row r="332" spans="1:10" ht="16.5">
      <c r="A332" s="1" t="s">
        <v>101</v>
      </c>
      <c r="B332" s="10" t="s">
        <v>73</v>
      </c>
      <c r="C332" s="159">
        <v>47</v>
      </c>
      <c r="D332" s="76"/>
      <c r="E332" s="178"/>
      <c r="F332" s="74">
        <f t="shared" si="12"/>
        <v>0</v>
      </c>
      <c r="G332" s="40"/>
      <c r="H332" s="44"/>
      <c r="I332" s="168"/>
      <c r="J332" s="170"/>
    </row>
    <row r="333" spans="1:10" ht="16.5">
      <c r="A333" s="1" t="s">
        <v>102</v>
      </c>
      <c r="B333" s="10" t="s">
        <v>103</v>
      </c>
      <c r="C333" s="159">
        <v>99</v>
      </c>
      <c r="D333" s="148"/>
      <c r="E333" s="178"/>
      <c r="F333" s="74">
        <f t="shared" si="12"/>
        <v>0</v>
      </c>
      <c r="G333" s="40"/>
      <c r="H333" s="44"/>
      <c r="I333" s="168"/>
      <c r="J333" s="170"/>
    </row>
    <row r="334" spans="1:10" ht="16.5">
      <c r="A334" s="1" t="s">
        <v>104</v>
      </c>
      <c r="B334" s="10" t="s">
        <v>105</v>
      </c>
      <c r="C334" s="159">
        <v>99</v>
      </c>
      <c r="D334" s="148"/>
      <c r="E334" s="178"/>
      <c r="F334" s="74">
        <f aca="true" t="shared" si="13" ref="F334:F380">E334*IF(ISBLANK(D334),C334,D334)</f>
        <v>0</v>
      </c>
      <c r="G334" s="40"/>
      <c r="H334" s="44"/>
      <c r="I334" s="168"/>
      <c r="J334" s="170"/>
    </row>
    <row r="335" spans="1:10" ht="16.5">
      <c r="A335" s="1" t="s">
        <v>106</v>
      </c>
      <c r="B335" s="10" t="s">
        <v>107</v>
      </c>
      <c r="C335" s="159">
        <v>28</v>
      </c>
      <c r="D335" s="148"/>
      <c r="E335" s="178"/>
      <c r="F335" s="74">
        <f t="shared" si="13"/>
        <v>0</v>
      </c>
      <c r="G335" s="40"/>
      <c r="H335" s="44"/>
      <c r="I335" s="168"/>
      <c r="J335" s="170"/>
    </row>
    <row r="336" spans="1:10" ht="16.5">
      <c r="A336" s="1" t="s">
        <v>108</v>
      </c>
      <c r="B336" s="10" t="s">
        <v>109</v>
      </c>
      <c r="C336" s="159">
        <v>28</v>
      </c>
      <c r="D336" s="148"/>
      <c r="E336" s="178"/>
      <c r="F336" s="74">
        <f t="shared" si="13"/>
        <v>0</v>
      </c>
      <c r="G336" s="40"/>
      <c r="H336" s="44"/>
      <c r="I336" s="168"/>
      <c r="J336" s="170"/>
    </row>
    <row r="337" spans="1:10" ht="16.5">
      <c r="A337" s="1" t="s">
        <v>110</v>
      </c>
      <c r="B337" s="10" t="s">
        <v>111</v>
      </c>
      <c r="C337" s="159">
        <v>39</v>
      </c>
      <c r="D337" s="148"/>
      <c r="E337" s="178"/>
      <c r="F337" s="74">
        <f t="shared" si="13"/>
        <v>0</v>
      </c>
      <c r="G337" s="40"/>
      <c r="H337" s="44"/>
      <c r="I337" s="168"/>
      <c r="J337" s="170"/>
    </row>
    <row r="338" spans="1:10" ht="16.5">
      <c r="A338" s="1" t="s">
        <v>112</v>
      </c>
      <c r="B338" s="10" t="s">
        <v>113</v>
      </c>
      <c r="C338" s="159">
        <v>54</v>
      </c>
      <c r="D338" s="148">
        <v>34</v>
      </c>
      <c r="E338" s="178"/>
      <c r="F338" s="74">
        <f t="shared" si="13"/>
        <v>0</v>
      </c>
      <c r="G338" s="40"/>
      <c r="H338" s="44"/>
      <c r="I338" s="168"/>
      <c r="J338" s="170"/>
    </row>
    <row r="339" spans="1:10" ht="16.5">
      <c r="A339" s="1" t="s">
        <v>1076</v>
      </c>
      <c r="B339" s="10" t="s">
        <v>1077</v>
      </c>
      <c r="C339" s="159">
        <v>107</v>
      </c>
      <c r="D339" s="148"/>
      <c r="E339" s="178"/>
      <c r="F339" s="74">
        <f t="shared" si="13"/>
        <v>0</v>
      </c>
      <c r="G339" s="40" t="s">
        <v>8</v>
      </c>
      <c r="H339" s="44"/>
      <c r="I339" s="168"/>
      <c r="J339" s="170"/>
    </row>
    <row r="340" spans="1:10" ht="16.5">
      <c r="A340" s="1" t="s">
        <v>114</v>
      </c>
      <c r="B340" s="10" t="s">
        <v>115</v>
      </c>
      <c r="C340" s="159">
        <v>110</v>
      </c>
      <c r="D340" s="148"/>
      <c r="E340" s="178"/>
      <c r="F340" s="74">
        <f t="shared" si="13"/>
        <v>0</v>
      </c>
      <c r="G340" s="40"/>
      <c r="H340" s="44"/>
      <c r="I340" s="168"/>
      <c r="J340" s="170"/>
    </row>
    <row r="341" spans="1:10" ht="16.5">
      <c r="A341" s="1" t="s">
        <v>116</v>
      </c>
      <c r="B341" s="10" t="s">
        <v>595</v>
      </c>
      <c r="C341" s="159">
        <v>237</v>
      </c>
      <c r="D341" s="148"/>
      <c r="E341" s="178"/>
      <c r="F341" s="74">
        <f t="shared" si="13"/>
        <v>0</v>
      </c>
      <c r="G341" s="40"/>
      <c r="H341" s="44"/>
      <c r="I341" s="168"/>
      <c r="J341" s="170"/>
    </row>
    <row r="342" spans="1:10" ht="16.5">
      <c r="A342" s="1" t="s">
        <v>117</v>
      </c>
      <c r="B342" s="10" t="s">
        <v>596</v>
      </c>
      <c r="C342" s="159">
        <v>237</v>
      </c>
      <c r="D342" s="148"/>
      <c r="E342" s="178"/>
      <c r="F342" s="74">
        <f t="shared" si="13"/>
        <v>0</v>
      </c>
      <c r="G342" s="40"/>
      <c r="H342" s="44"/>
      <c r="I342" s="168"/>
      <c r="J342" s="170"/>
    </row>
    <row r="343" spans="1:10" ht="16.5">
      <c r="A343" s="1" t="s">
        <v>118</v>
      </c>
      <c r="B343" s="10" t="s">
        <v>119</v>
      </c>
      <c r="C343" s="159">
        <v>99</v>
      </c>
      <c r="D343" s="148"/>
      <c r="E343" s="178"/>
      <c r="F343" s="74">
        <f t="shared" si="13"/>
        <v>0</v>
      </c>
      <c r="G343" s="40"/>
      <c r="H343" s="44"/>
      <c r="I343" s="168"/>
      <c r="J343" s="170"/>
    </row>
    <row r="344" spans="1:10" ht="16.5">
      <c r="A344" s="1" t="s">
        <v>120</v>
      </c>
      <c r="B344" s="10" t="s">
        <v>121</v>
      </c>
      <c r="C344" s="159">
        <v>99</v>
      </c>
      <c r="D344" s="148"/>
      <c r="E344" s="178"/>
      <c r="F344" s="74">
        <f t="shared" si="13"/>
        <v>0</v>
      </c>
      <c r="G344" s="40"/>
      <c r="H344" s="44"/>
      <c r="I344" s="168"/>
      <c r="J344" s="170"/>
    </row>
    <row r="345" spans="1:10" ht="16.5">
      <c r="A345" s="1" t="s">
        <v>122</v>
      </c>
      <c r="B345" s="10" t="s">
        <v>1078</v>
      </c>
      <c r="C345" s="159">
        <v>99</v>
      </c>
      <c r="D345" s="148"/>
      <c r="E345" s="178"/>
      <c r="F345" s="74">
        <f t="shared" si="13"/>
        <v>0</v>
      </c>
      <c r="G345" s="40"/>
      <c r="H345" s="44"/>
      <c r="I345" s="168"/>
      <c r="J345" s="170"/>
    </row>
    <row r="346" spans="1:10" ht="16.5">
      <c r="A346" s="1" t="s">
        <v>1079</v>
      </c>
      <c r="B346" s="10" t="s">
        <v>1080</v>
      </c>
      <c r="C346" s="159">
        <v>94</v>
      </c>
      <c r="D346" s="148"/>
      <c r="E346" s="178"/>
      <c r="F346" s="74">
        <f t="shared" si="13"/>
        <v>0</v>
      </c>
      <c r="G346" s="40" t="s">
        <v>8</v>
      </c>
      <c r="H346" s="44"/>
      <c r="I346" s="168"/>
      <c r="J346" s="170"/>
    </row>
    <row r="347" spans="1:10" ht="16.5">
      <c r="A347" s="1" t="s">
        <v>123</v>
      </c>
      <c r="B347" s="10" t="s">
        <v>124</v>
      </c>
      <c r="C347" s="159">
        <v>119</v>
      </c>
      <c r="D347" s="148"/>
      <c r="E347" s="178"/>
      <c r="F347" s="74">
        <f t="shared" si="13"/>
        <v>0</v>
      </c>
      <c r="G347" s="40"/>
      <c r="H347" s="44"/>
      <c r="I347" s="168"/>
      <c r="J347" s="170"/>
    </row>
    <row r="348" spans="1:10" ht="16.5">
      <c r="A348" s="1" t="s">
        <v>125</v>
      </c>
      <c r="B348" s="10" t="s">
        <v>126</v>
      </c>
      <c r="C348" s="159">
        <v>139</v>
      </c>
      <c r="D348" s="148"/>
      <c r="E348" s="178"/>
      <c r="F348" s="74">
        <f t="shared" si="13"/>
        <v>0</v>
      </c>
      <c r="G348" s="40"/>
      <c r="H348" s="44"/>
      <c r="I348" s="168"/>
      <c r="J348" s="170"/>
    </row>
    <row r="349" spans="1:10" ht="16.5">
      <c r="A349" s="1" t="s">
        <v>127</v>
      </c>
      <c r="B349" s="10" t="s">
        <v>128</v>
      </c>
      <c r="C349" s="159">
        <v>139</v>
      </c>
      <c r="D349" s="148"/>
      <c r="E349" s="178"/>
      <c r="F349" s="74">
        <f t="shared" si="13"/>
        <v>0</v>
      </c>
      <c r="G349" s="40"/>
      <c r="H349" s="44"/>
      <c r="I349" s="168"/>
      <c r="J349" s="170"/>
    </row>
    <row r="350" spans="1:10" ht="16.5">
      <c r="A350" s="1" t="s">
        <v>129</v>
      </c>
      <c r="B350" s="10" t="s">
        <v>130</v>
      </c>
      <c r="C350" s="159">
        <v>95</v>
      </c>
      <c r="D350" s="148"/>
      <c r="E350" s="178"/>
      <c r="F350" s="74">
        <f t="shared" si="13"/>
        <v>0</v>
      </c>
      <c r="G350" s="40"/>
      <c r="H350" s="44"/>
      <c r="I350" s="168"/>
      <c r="J350" s="170"/>
    </row>
    <row r="351" spans="1:10" ht="16.5">
      <c r="A351" s="1" t="s">
        <v>131</v>
      </c>
      <c r="B351" s="10" t="s">
        <v>132</v>
      </c>
      <c r="C351" s="159">
        <v>95</v>
      </c>
      <c r="D351" s="148"/>
      <c r="E351" s="178"/>
      <c r="F351" s="74">
        <f t="shared" si="13"/>
        <v>0</v>
      </c>
      <c r="G351" s="40"/>
      <c r="H351" s="44"/>
      <c r="I351" s="168"/>
      <c r="J351" s="170"/>
    </row>
    <row r="352" spans="1:10" ht="16.5">
      <c r="A352" s="1" t="s">
        <v>133</v>
      </c>
      <c r="B352" s="10" t="s">
        <v>134</v>
      </c>
      <c r="C352" s="159">
        <v>270</v>
      </c>
      <c r="D352" s="148"/>
      <c r="E352" s="178"/>
      <c r="F352" s="74">
        <f t="shared" si="13"/>
        <v>0</v>
      </c>
      <c r="G352" s="40"/>
      <c r="H352" s="44"/>
      <c r="I352" s="168"/>
      <c r="J352" s="170"/>
    </row>
    <row r="353" spans="1:10" ht="16.5">
      <c r="A353" s="1" t="s">
        <v>135</v>
      </c>
      <c r="B353" s="10" t="s">
        <v>136</v>
      </c>
      <c r="C353" s="159">
        <v>209</v>
      </c>
      <c r="D353" s="148"/>
      <c r="E353" s="178"/>
      <c r="F353" s="74">
        <f t="shared" si="13"/>
        <v>0</v>
      </c>
      <c r="G353" s="40"/>
      <c r="H353" s="44"/>
      <c r="I353" s="168"/>
      <c r="J353" s="170"/>
    </row>
    <row r="354" spans="1:10" ht="16.5">
      <c r="A354" s="1" t="s">
        <v>137</v>
      </c>
      <c r="B354" s="10" t="s">
        <v>138</v>
      </c>
      <c r="C354" s="159">
        <v>209</v>
      </c>
      <c r="D354" s="148"/>
      <c r="E354" s="178"/>
      <c r="F354" s="74">
        <f t="shared" si="13"/>
        <v>0</v>
      </c>
      <c r="G354" s="40"/>
      <c r="H354" s="44"/>
      <c r="I354" s="168"/>
      <c r="J354" s="170"/>
    </row>
    <row r="355" spans="1:10" ht="16.5">
      <c r="A355" s="1" t="s">
        <v>139</v>
      </c>
      <c r="B355" s="10" t="s">
        <v>140</v>
      </c>
      <c r="C355" s="159">
        <v>209</v>
      </c>
      <c r="D355" s="148"/>
      <c r="E355" s="178"/>
      <c r="F355" s="74">
        <f t="shared" si="13"/>
        <v>0</v>
      </c>
      <c r="G355" s="40"/>
      <c r="H355" s="44"/>
      <c r="I355" s="168"/>
      <c r="J355" s="170"/>
    </row>
    <row r="356" spans="1:10" ht="16.5">
      <c r="A356" s="1" t="s">
        <v>141</v>
      </c>
      <c r="B356" s="10" t="s">
        <v>142</v>
      </c>
      <c r="C356" s="159">
        <v>209</v>
      </c>
      <c r="D356" s="148"/>
      <c r="E356" s="178"/>
      <c r="F356" s="74">
        <f t="shared" si="13"/>
        <v>0</v>
      </c>
      <c r="G356" s="40"/>
      <c r="H356" s="44"/>
      <c r="I356" s="168"/>
      <c r="J356" s="170"/>
    </row>
    <row r="357" spans="1:10" ht="16.5">
      <c r="A357" s="1" t="s">
        <v>143</v>
      </c>
      <c r="B357" s="10" t="s">
        <v>144</v>
      </c>
      <c r="C357" s="159">
        <v>209</v>
      </c>
      <c r="D357" s="148"/>
      <c r="E357" s="178"/>
      <c r="F357" s="74">
        <f t="shared" si="13"/>
        <v>0</v>
      </c>
      <c r="G357" s="40"/>
      <c r="H357" s="44"/>
      <c r="I357" s="168"/>
      <c r="J357" s="170"/>
    </row>
    <row r="358" spans="1:10" ht="16.5">
      <c r="A358" s="1" t="s">
        <v>145</v>
      </c>
      <c r="B358" s="10" t="s">
        <v>146</v>
      </c>
      <c r="C358" s="159">
        <v>209</v>
      </c>
      <c r="D358" s="148"/>
      <c r="E358" s="178"/>
      <c r="F358" s="74">
        <f t="shared" si="13"/>
        <v>0</v>
      </c>
      <c r="G358" s="40"/>
      <c r="H358" s="44"/>
      <c r="I358" s="168"/>
      <c r="J358" s="170"/>
    </row>
    <row r="359" spans="1:10" ht="16.5">
      <c r="A359" s="1" t="s">
        <v>147</v>
      </c>
      <c r="B359" s="10" t="s">
        <v>148</v>
      </c>
      <c r="C359" s="159">
        <v>209</v>
      </c>
      <c r="D359" s="148"/>
      <c r="E359" s="178"/>
      <c r="F359" s="74">
        <f t="shared" si="13"/>
        <v>0</v>
      </c>
      <c r="G359" s="40" t="s">
        <v>8</v>
      </c>
      <c r="H359" s="44"/>
      <c r="I359" s="168"/>
      <c r="J359" s="170"/>
    </row>
    <row r="360" spans="1:10" ht="16.5">
      <c r="A360" s="1" t="s">
        <v>149</v>
      </c>
      <c r="B360" s="10" t="s">
        <v>150</v>
      </c>
      <c r="C360" s="159">
        <v>209</v>
      </c>
      <c r="D360" s="148"/>
      <c r="E360" s="178"/>
      <c r="F360" s="74">
        <f t="shared" si="13"/>
        <v>0</v>
      </c>
      <c r="G360" s="40"/>
      <c r="H360" s="44"/>
      <c r="I360" s="168"/>
      <c r="J360" s="170"/>
    </row>
    <row r="361" spans="1:10" ht="16.5">
      <c r="A361" s="1" t="s">
        <v>151</v>
      </c>
      <c r="B361" s="10" t="s">
        <v>152</v>
      </c>
      <c r="C361" s="159">
        <v>75</v>
      </c>
      <c r="D361" s="148"/>
      <c r="E361" s="178"/>
      <c r="F361" s="74">
        <f t="shared" si="13"/>
        <v>0</v>
      </c>
      <c r="G361" s="40"/>
      <c r="H361" s="44"/>
      <c r="I361" s="168"/>
      <c r="J361" s="170"/>
    </row>
    <row r="362" spans="1:10" ht="16.5">
      <c r="A362" s="1" t="s">
        <v>1081</v>
      </c>
      <c r="B362" s="10" t="s">
        <v>1082</v>
      </c>
      <c r="C362" s="159">
        <v>211</v>
      </c>
      <c r="D362" s="148"/>
      <c r="E362" s="178"/>
      <c r="F362" s="74">
        <f t="shared" si="13"/>
        <v>0</v>
      </c>
      <c r="G362" s="40"/>
      <c r="H362" s="44"/>
      <c r="I362" s="168"/>
      <c r="J362" s="170"/>
    </row>
    <row r="363" spans="1:10" ht="16.5">
      <c r="A363" s="1" t="s">
        <v>153</v>
      </c>
      <c r="B363" s="10" t="s">
        <v>154</v>
      </c>
      <c r="C363" s="159">
        <v>72</v>
      </c>
      <c r="D363" s="148"/>
      <c r="E363" s="178"/>
      <c r="F363" s="74">
        <f t="shared" si="13"/>
        <v>0</v>
      </c>
      <c r="G363" s="40"/>
      <c r="H363" s="44"/>
      <c r="I363" s="168"/>
      <c r="J363" s="170"/>
    </row>
    <row r="364" spans="1:10" ht="16.5">
      <c r="A364" s="1" t="s">
        <v>155</v>
      </c>
      <c r="B364" s="10" t="s">
        <v>156</v>
      </c>
      <c r="C364" s="159">
        <v>128</v>
      </c>
      <c r="D364" s="148"/>
      <c r="E364" s="178"/>
      <c r="F364" s="74">
        <f t="shared" si="13"/>
        <v>0</v>
      </c>
      <c r="G364" s="40"/>
      <c r="H364" s="44"/>
      <c r="I364" s="168"/>
      <c r="J364" s="170"/>
    </row>
    <row r="365" spans="1:10" ht="16.5">
      <c r="A365" s="1" t="s">
        <v>157</v>
      </c>
      <c r="B365" s="10" t="s">
        <v>158</v>
      </c>
      <c r="C365" s="159">
        <v>128</v>
      </c>
      <c r="D365" s="148"/>
      <c r="E365" s="178"/>
      <c r="F365" s="74">
        <f t="shared" si="13"/>
        <v>0</v>
      </c>
      <c r="G365" s="40"/>
      <c r="H365" s="44"/>
      <c r="I365" s="168"/>
      <c r="J365" s="170"/>
    </row>
    <row r="366" spans="1:10" ht="16.5">
      <c r="A366" s="1" t="s">
        <v>159</v>
      </c>
      <c r="B366" s="10" t="s">
        <v>160</v>
      </c>
      <c r="C366" s="159">
        <v>128</v>
      </c>
      <c r="D366" s="148"/>
      <c r="E366" s="178"/>
      <c r="F366" s="74">
        <f t="shared" si="13"/>
        <v>0</v>
      </c>
      <c r="G366" s="40"/>
      <c r="H366" s="44"/>
      <c r="I366" s="168"/>
      <c r="J366" s="170"/>
    </row>
    <row r="367" spans="1:10" ht="16.5">
      <c r="A367" s="1" t="s">
        <v>1083</v>
      </c>
      <c r="B367" s="10" t="s">
        <v>1084</v>
      </c>
      <c r="C367" s="159">
        <v>142</v>
      </c>
      <c r="D367" s="148"/>
      <c r="E367" s="178"/>
      <c r="F367" s="74">
        <f t="shared" si="13"/>
        <v>0</v>
      </c>
      <c r="G367" s="40" t="s">
        <v>8</v>
      </c>
      <c r="H367" s="44"/>
      <c r="I367" s="168"/>
      <c r="J367" s="170"/>
    </row>
    <row r="368" spans="1:10" ht="16.5">
      <c r="A368" s="1" t="s">
        <v>161</v>
      </c>
      <c r="B368" s="10" t="s">
        <v>162</v>
      </c>
      <c r="C368" s="159">
        <v>147</v>
      </c>
      <c r="D368" s="148"/>
      <c r="E368" s="178"/>
      <c r="F368" s="74">
        <f t="shared" si="13"/>
        <v>0</v>
      </c>
      <c r="G368" s="40"/>
      <c r="H368" s="44"/>
      <c r="I368" s="168"/>
      <c r="J368" s="170"/>
    </row>
    <row r="369" spans="1:10" ht="16.5">
      <c r="A369" s="1" t="s">
        <v>163</v>
      </c>
      <c r="B369" s="10" t="s">
        <v>164</v>
      </c>
      <c r="C369" s="159">
        <v>110</v>
      </c>
      <c r="D369" s="148"/>
      <c r="E369" s="178"/>
      <c r="F369" s="74">
        <f t="shared" si="13"/>
        <v>0</v>
      </c>
      <c r="G369" s="40"/>
      <c r="H369" s="44"/>
      <c r="I369" s="168"/>
      <c r="J369" s="170"/>
    </row>
    <row r="370" spans="1:10" ht="16.5">
      <c r="A370" s="1" t="s">
        <v>165</v>
      </c>
      <c r="B370" s="10" t="s">
        <v>166</v>
      </c>
      <c r="C370" s="159">
        <v>110</v>
      </c>
      <c r="D370" s="148"/>
      <c r="E370" s="178"/>
      <c r="F370" s="74">
        <f t="shared" si="13"/>
        <v>0</v>
      </c>
      <c r="G370" s="40"/>
      <c r="H370" s="44"/>
      <c r="I370" s="168"/>
      <c r="J370" s="170"/>
    </row>
    <row r="371" spans="1:10" ht="16.5">
      <c r="A371" s="1" t="s">
        <v>1085</v>
      </c>
      <c r="B371" s="10" t="s">
        <v>1086</v>
      </c>
      <c r="C371" s="159">
        <v>226</v>
      </c>
      <c r="D371" s="148"/>
      <c r="E371" s="178"/>
      <c r="F371" s="74">
        <f t="shared" si="13"/>
        <v>0</v>
      </c>
      <c r="G371" s="40" t="s">
        <v>8</v>
      </c>
      <c r="H371" s="44"/>
      <c r="I371" s="168"/>
      <c r="J371" s="170"/>
    </row>
    <row r="372" spans="1:10" ht="16.5">
      <c r="A372" s="1" t="s">
        <v>167</v>
      </c>
      <c r="B372" s="10" t="s">
        <v>168</v>
      </c>
      <c r="C372" s="159">
        <v>119</v>
      </c>
      <c r="D372" s="148">
        <v>67</v>
      </c>
      <c r="E372" s="178"/>
      <c r="F372" s="74">
        <f t="shared" si="13"/>
        <v>0</v>
      </c>
      <c r="G372" s="40"/>
      <c r="H372" s="44"/>
      <c r="I372" s="168"/>
      <c r="J372" s="170"/>
    </row>
    <row r="373" spans="1:10" ht="16.5">
      <c r="A373" s="1" t="s">
        <v>169</v>
      </c>
      <c r="B373" s="10" t="s">
        <v>170</v>
      </c>
      <c r="C373" s="159">
        <v>139</v>
      </c>
      <c r="D373" s="148">
        <v>73</v>
      </c>
      <c r="E373" s="178"/>
      <c r="F373" s="74">
        <f t="shared" si="13"/>
        <v>0</v>
      </c>
      <c r="G373" s="40"/>
      <c r="H373" s="44"/>
      <c r="I373" s="168"/>
      <c r="J373" s="170"/>
    </row>
    <row r="374" spans="1:10" ht="16.5">
      <c r="A374" s="1" t="s">
        <v>171</v>
      </c>
      <c r="B374" s="10" t="s">
        <v>172</v>
      </c>
      <c r="C374" s="159">
        <v>158</v>
      </c>
      <c r="D374" s="148">
        <v>84</v>
      </c>
      <c r="E374" s="178"/>
      <c r="F374" s="74">
        <f t="shared" si="13"/>
        <v>0</v>
      </c>
      <c r="G374" s="40"/>
      <c r="H374" s="44"/>
      <c r="I374" s="168"/>
      <c r="J374" s="170"/>
    </row>
    <row r="375" spans="1:10" ht="16.5">
      <c r="A375" s="1" t="s">
        <v>173</v>
      </c>
      <c r="B375" s="10" t="s">
        <v>174</v>
      </c>
      <c r="C375" s="159">
        <v>119</v>
      </c>
      <c r="D375" s="148">
        <v>70</v>
      </c>
      <c r="E375" s="178"/>
      <c r="F375" s="74">
        <f t="shared" si="13"/>
        <v>0</v>
      </c>
      <c r="G375" s="40"/>
      <c r="H375" s="44"/>
      <c r="I375" s="168"/>
      <c r="J375" s="170"/>
    </row>
    <row r="376" spans="1:10" ht="16.5">
      <c r="A376" s="1" t="s">
        <v>175</v>
      </c>
      <c r="B376" s="10" t="s">
        <v>176</v>
      </c>
      <c r="C376" s="159">
        <v>119</v>
      </c>
      <c r="D376" s="148">
        <v>70</v>
      </c>
      <c r="E376" s="178"/>
      <c r="F376" s="74">
        <f t="shared" si="13"/>
        <v>0</v>
      </c>
      <c r="G376" s="40"/>
      <c r="H376" s="44"/>
      <c r="I376" s="168"/>
      <c r="J376" s="170"/>
    </row>
    <row r="377" spans="1:10" ht="16.5">
      <c r="A377" s="1" t="s">
        <v>177</v>
      </c>
      <c r="B377" s="10" t="s">
        <v>178</v>
      </c>
      <c r="C377" s="159">
        <v>119</v>
      </c>
      <c r="D377" s="148">
        <v>70</v>
      </c>
      <c r="E377" s="178"/>
      <c r="F377" s="74">
        <f t="shared" si="13"/>
        <v>0</v>
      </c>
      <c r="G377" s="40"/>
      <c r="H377" s="44"/>
      <c r="I377" s="168"/>
      <c r="J377" s="170"/>
    </row>
    <row r="378" spans="1:10" ht="16.5">
      <c r="A378" s="1" t="s">
        <v>179</v>
      </c>
      <c r="B378" s="10" t="s">
        <v>180</v>
      </c>
      <c r="C378" s="159">
        <v>119</v>
      </c>
      <c r="D378" s="148">
        <v>70</v>
      </c>
      <c r="E378" s="178"/>
      <c r="F378" s="74">
        <f t="shared" si="13"/>
        <v>0</v>
      </c>
      <c r="G378" s="40"/>
      <c r="H378" s="44"/>
      <c r="I378" s="168"/>
      <c r="J378" s="170"/>
    </row>
    <row r="379" spans="1:10" ht="16.5">
      <c r="A379" s="1" t="s">
        <v>181</v>
      </c>
      <c r="B379" s="10" t="s">
        <v>182</v>
      </c>
      <c r="C379" s="159">
        <v>237</v>
      </c>
      <c r="D379" s="148"/>
      <c r="E379" s="178"/>
      <c r="F379" s="74">
        <f t="shared" si="13"/>
        <v>0</v>
      </c>
      <c r="G379" s="40"/>
      <c r="H379" s="44"/>
      <c r="I379" s="168"/>
      <c r="J379" s="170"/>
    </row>
    <row r="380" spans="1:10" ht="16.5">
      <c r="A380" s="1" t="s">
        <v>183</v>
      </c>
      <c r="B380" s="10" t="s">
        <v>184</v>
      </c>
      <c r="C380" s="159">
        <v>237</v>
      </c>
      <c r="D380" s="148"/>
      <c r="E380" s="178"/>
      <c r="F380" s="74">
        <f t="shared" si="13"/>
        <v>0</v>
      </c>
      <c r="G380" s="40"/>
      <c r="H380" s="44"/>
      <c r="I380" s="168"/>
      <c r="J380" s="170"/>
    </row>
    <row r="381" spans="1:10" ht="16.5">
      <c r="A381" s="1" t="s">
        <v>185</v>
      </c>
      <c r="B381" s="10" t="s">
        <v>186</v>
      </c>
      <c r="C381" s="159">
        <v>18</v>
      </c>
      <c r="D381" s="148"/>
      <c r="E381" s="178"/>
      <c r="F381" s="74">
        <f aca="true" t="shared" si="14" ref="F381:F422">E381*IF(ISBLANK(D381),C381,D381)</f>
        <v>0</v>
      </c>
      <c r="G381" s="40"/>
      <c r="H381" s="44"/>
      <c r="I381" s="168"/>
      <c r="J381" s="170"/>
    </row>
    <row r="382" spans="1:10" ht="16.5">
      <c r="A382" s="1" t="s">
        <v>187</v>
      </c>
      <c r="B382" s="10" t="s">
        <v>188</v>
      </c>
      <c r="C382" s="159">
        <v>18</v>
      </c>
      <c r="D382" s="148"/>
      <c r="E382" s="178"/>
      <c r="F382" s="74">
        <f t="shared" si="14"/>
        <v>0</v>
      </c>
      <c r="G382" s="40"/>
      <c r="H382" s="44"/>
      <c r="I382" s="168"/>
      <c r="J382" s="170"/>
    </row>
    <row r="383" spans="1:10" ht="16.5">
      <c r="A383" s="1" t="s">
        <v>189</v>
      </c>
      <c r="B383" s="10" t="s">
        <v>190</v>
      </c>
      <c r="C383" s="159">
        <v>84</v>
      </c>
      <c r="D383" s="148"/>
      <c r="E383" s="178"/>
      <c r="F383" s="74">
        <f t="shared" si="14"/>
        <v>0</v>
      </c>
      <c r="G383" s="40"/>
      <c r="H383" s="44"/>
      <c r="I383" s="168"/>
      <c r="J383" s="170"/>
    </row>
    <row r="384" spans="1:10" ht="16.5">
      <c r="A384" s="1" t="s">
        <v>768</v>
      </c>
      <c r="B384" s="10" t="s">
        <v>769</v>
      </c>
      <c r="C384" s="159">
        <v>59</v>
      </c>
      <c r="D384" s="148">
        <v>33</v>
      </c>
      <c r="E384" s="178"/>
      <c r="F384" s="74">
        <f>E384*IF(ISBLANK(D384),C384,D384)</f>
        <v>0</v>
      </c>
      <c r="G384" s="40"/>
      <c r="H384" s="44"/>
      <c r="I384" s="168"/>
      <c r="J384" s="170"/>
    </row>
    <row r="385" spans="1:10" ht="16.5">
      <c r="A385" s="1" t="s">
        <v>191</v>
      </c>
      <c r="B385" s="10" t="s">
        <v>192</v>
      </c>
      <c r="C385" s="159">
        <v>59</v>
      </c>
      <c r="D385" s="148">
        <v>33</v>
      </c>
      <c r="E385" s="178"/>
      <c r="F385" s="74">
        <f t="shared" si="14"/>
        <v>0</v>
      </c>
      <c r="G385" s="40"/>
      <c r="H385" s="44"/>
      <c r="I385" s="168"/>
      <c r="J385" s="170"/>
    </row>
    <row r="386" spans="1:10" ht="16.5">
      <c r="A386" s="1" t="s">
        <v>193</v>
      </c>
      <c r="B386" s="10" t="s">
        <v>194</v>
      </c>
      <c r="C386" s="159">
        <v>139</v>
      </c>
      <c r="D386" s="148"/>
      <c r="E386" s="178"/>
      <c r="F386" s="74">
        <f t="shared" si="14"/>
        <v>0</v>
      </c>
      <c r="G386" s="40"/>
      <c r="H386" s="44"/>
      <c r="I386" s="168"/>
      <c r="J386" s="170"/>
    </row>
    <row r="387" spans="1:10" ht="16.5">
      <c r="A387" s="1" t="s">
        <v>195</v>
      </c>
      <c r="B387" s="10" t="s">
        <v>196</v>
      </c>
      <c r="C387" s="159">
        <v>64</v>
      </c>
      <c r="D387" s="148"/>
      <c r="E387" s="178"/>
      <c r="F387" s="74">
        <f t="shared" si="14"/>
        <v>0</v>
      </c>
      <c r="G387" s="40"/>
      <c r="H387" s="44"/>
      <c r="I387" s="168"/>
      <c r="J387" s="170"/>
    </row>
    <row r="388" spans="1:10" ht="16.5">
      <c r="A388" s="1" t="s">
        <v>197</v>
      </c>
      <c r="B388" s="10" t="s">
        <v>198</v>
      </c>
      <c r="C388" s="159">
        <v>377</v>
      </c>
      <c r="D388" s="148"/>
      <c r="E388" s="178"/>
      <c r="F388" s="74">
        <f t="shared" si="14"/>
        <v>0</v>
      </c>
      <c r="G388" s="40"/>
      <c r="H388" s="44"/>
      <c r="I388" s="168"/>
      <c r="J388" s="170"/>
    </row>
    <row r="389" spans="1:10" ht="16.5">
      <c r="A389" s="1" t="s">
        <v>199</v>
      </c>
      <c r="B389" s="11" t="s">
        <v>200</v>
      </c>
      <c r="C389" s="159">
        <v>209</v>
      </c>
      <c r="D389" s="148"/>
      <c r="E389" s="178"/>
      <c r="F389" s="74">
        <f t="shared" si="14"/>
        <v>0</v>
      </c>
      <c r="G389" s="40"/>
      <c r="H389" s="44"/>
      <c r="I389" s="168"/>
      <c r="J389" s="170"/>
    </row>
    <row r="390" spans="1:10" ht="16.5">
      <c r="A390" s="1" t="s">
        <v>201</v>
      </c>
      <c r="B390" s="11" t="s">
        <v>202</v>
      </c>
      <c r="C390" s="159">
        <v>147</v>
      </c>
      <c r="D390" s="148"/>
      <c r="E390" s="178"/>
      <c r="F390" s="74">
        <f t="shared" si="14"/>
        <v>0</v>
      </c>
      <c r="G390" s="40"/>
      <c r="H390" s="44"/>
      <c r="I390" s="168"/>
      <c r="J390" s="170"/>
    </row>
    <row r="391" spans="1:10" ht="16.5">
      <c r="A391" s="1" t="s">
        <v>203</v>
      </c>
      <c r="B391" s="11" t="s">
        <v>204</v>
      </c>
      <c r="C391" s="159">
        <v>147</v>
      </c>
      <c r="D391" s="148"/>
      <c r="E391" s="178"/>
      <c r="F391" s="74">
        <f t="shared" si="14"/>
        <v>0</v>
      </c>
      <c r="G391" s="40"/>
      <c r="H391" s="44"/>
      <c r="I391" s="168"/>
      <c r="J391" s="170"/>
    </row>
    <row r="392" spans="1:10" ht="16.5">
      <c r="A392" s="1" t="s">
        <v>205</v>
      </c>
      <c r="B392" s="12" t="s">
        <v>206</v>
      </c>
      <c r="C392" s="159">
        <v>147</v>
      </c>
      <c r="D392" s="148"/>
      <c r="E392" s="178"/>
      <c r="F392" s="74">
        <f t="shared" si="14"/>
        <v>0</v>
      </c>
      <c r="G392" s="40"/>
      <c r="H392" s="44"/>
      <c r="I392" s="168"/>
      <c r="J392" s="170"/>
    </row>
    <row r="393" spans="1:10" ht="16.5">
      <c r="A393" s="1" t="s">
        <v>207</v>
      </c>
      <c r="B393" s="11" t="s">
        <v>208</v>
      </c>
      <c r="C393" s="159">
        <v>34</v>
      </c>
      <c r="D393" s="148"/>
      <c r="E393" s="178"/>
      <c r="F393" s="74">
        <f t="shared" si="14"/>
        <v>0</v>
      </c>
      <c r="G393" s="40"/>
      <c r="H393" s="44"/>
      <c r="I393" s="168"/>
      <c r="J393" s="170"/>
    </row>
    <row r="394" spans="1:10" ht="16.5">
      <c r="A394" s="1" t="s">
        <v>209</v>
      </c>
      <c r="B394" s="12" t="s">
        <v>210</v>
      </c>
      <c r="C394" s="159">
        <v>99</v>
      </c>
      <c r="D394" s="148"/>
      <c r="E394" s="178"/>
      <c r="F394" s="74">
        <f t="shared" si="14"/>
        <v>0</v>
      </c>
      <c r="G394" s="40"/>
      <c r="H394" s="44"/>
      <c r="I394" s="168"/>
      <c r="J394" s="170"/>
    </row>
    <row r="395" spans="1:10" ht="16.5">
      <c r="A395" s="1" t="s">
        <v>211</v>
      </c>
      <c r="B395" s="11" t="s">
        <v>212</v>
      </c>
      <c r="C395" s="159">
        <v>217</v>
      </c>
      <c r="D395" s="148"/>
      <c r="E395" s="178"/>
      <c r="F395" s="74">
        <f t="shared" si="14"/>
        <v>0</v>
      </c>
      <c r="G395" s="40"/>
      <c r="H395" s="44"/>
      <c r="I395" s="168"/>
      <c r="J395" s="170"/>
    </row>
    <row r="396" spans="1:10" ht="16.5">
      <c r="A396" s="1" t="s">
        <v>213</v>
      </c>
      <c r="B396" s="11" t="s">
        <v>214</v>
      </c>
      <c r="C396" s="159">
        <v>239</v>
      </c>
      <c r="D396" s="148"/>
      <c r="E396" s="178"/>
      <c r="F396" s="74">
        <f t="shared" si="14"/>
        <v>0</v>
      </c>
      <c r="G396" s="40"/>
      <c r="H396" s="44"/>
      <c r="I396" s="168"/>
      <c r="J396" s="170"/>
    </row>
    <row r="397" spans="1:10" ht="16.5">
      <c r="A397" s="1" t="s">
        <v>215</v>
      </c>
      <c r="B397" s="11" t="s">
        <v>216</v>
      </c>
      <c r="C397" s="159">
        <v>51</v>
      </c>
      <c r="D397" s="148"/>
      <c r="E397" s="178"/>
      <c r="F397" s="74">
        <f t="shared" si="14"/>
        <v>0</v>
      </c>
      <c r="G397" s="40"/>
      <c r="H397" s="44"/>
      <c r="I397" s="168"/>
      <c r="J397" s="170"/>
    </row>
    <row r="398" spans="1:10" ht="16.5">
      <c r="A398" s="1" t="s">
        <v>217</v>
      </c>
      <c r="B398" s="11" t="s">
        <v>218</v>
      </c>
      <c r="C398" s="159">
        <v>99</v>
      </c>
      <c r="D398" s="148"/>
      <c r="E398" s="178"/>
      <c r="F398" s="74">
        <f t="shared" si="14"/>
        <v>0</v>
      </c>
      <c r="G398" s="40"/>
      <c r="H398" s="44"/>
      <c r="I398" s="168"/>
      <c r="J398" s="170"/>
    </row>
    <row r="399" spans="1:10" ht="16.5">
      <c r="A399" s="1" t="s">
        <v>219</v>
      </c>
      <c r="B399" s="11" t="s">
        <v>220</v>
      </c>
      <c r="C399" s="159">
        <v>128</v>
      </c>
      <c r="D399" s="148"/>
      <c r="E399" s="178"/>
      <c r="F399" s="74">
        <f t="shared" si="14"/>
        <v>0</v>
      </c>
      <c r="G399" s="40"/>
      <c r="H399" s="44"/>
      <c r="I399" s="168"/>
      <c r="J399" s="170"/>
    </row>
    <row r="400" spans="1:10" ht="16.5">
      <c r="A400" s="1" t="s">
        <v>221</v>
      </c>
      <c r="B400" s="11" t="s">
        <v>222</v>
      </c>
      <c r="C400" s="159">
        <v>209</v>
      </c>
      <c r="D400" s="148"/>
      <c r="E400" s="178"/>
      <c r="F400" s="74">
        <f t="shared" si="14"/>
        <v>0</v>
      </c>
      <c r="G400" s="40"/>
      <c r="H400" s="44"/>
      <c r="I400" s="168"/>
      <c r="J400" s="170"/>
    </row>
    <row r="401" spans="1:10" ht="16.5">
      <c r="A401" s="1" t="s">
        <v>223</v>
      </c>
      <c r="B401" s="11" t="s">
        <v>224</v>
      </c>
      <c r="C401" s="159">
        <v>78</v>
      </c>
      <c r="D401" s="148"/>
      <c r="E401" s="178"/>
      <c r="F401" s="74">
        <f t="shared" si="14"/>
        <v>0</v>
      </c>
      <c r="G401" s="40"/>
      <c r="H401" s="44"/>
      <c r="I401" s="168"/>
      <c r="J401" s="170"/>
    </row>
    <row r="402" spans="1:10" ht="16.5">
      <c r="A402" s="1" t="s">
        <v>225</v>
      </c>
      <c r="B402" s="11" t="s">
        <v>226</v>
      </c>
      <c r="C402" s="159">
        <v>78</v>
      </c>
      <c r="D402" s="148"/>
      <c r="E402" s="178"/>
      <c r="F402" s="74">
        <f t="shared" si="14"/>
        <v>0</v>
      </c>
      <c r="G402" s="40"/>
      <c r="H402" s="44"/>
      <c r="I402" s="168"/>
      <c r="J402" s="170"/>
    </row>
    <row r="403" spans="1:10" ht="16.5">
      <c r="A403" s="1" t="s">
        <v>227</v>
      </c>
      <c r="B403" s="11" t="s">
        <v>228</v>
      </c>
      <c r="C403" s="159">
        <v>110</v>
      </c>
      <c r="D403" s="148">
        <v>90</v>
      </c>
      <c r="E403" s="178"/>
      <c r="F403" s="74">
        <f t="shared" si="14"/>
        <v>0</v>
      </c>
      <c r="G403" s="40"/>
      <c r="H403" s="44"/>
      <c r="I403" s="168"/>
      <c r="J403" s="170"/>
    </row>
    <row r="404" spans="1:10" ht="16.5">
      <c r="A404" s="1" t="s">
        <v>229</v>
      </c>
      <c r="B404" s="11" t="s">
        <v>230</v>
      </c>
      <c r="C404" s="159">
        <v>90</v>
      </c>
      <c r="D404" s="148"/>
      <c r="E404" s="178"/>
      <c r="F404" s="74">
        <f t="shared" si="14"/>
        <v>0</v>
      </c>
      <c r="G404" s="40"/>
      <c r="H404" s="44"/>
      <c r="I404" s="168"/>
      <c r="J404" s="170"/>
    </row>
    <row r="405" spans="1:10" ht="16.5">
      <c r="A405" s="2" t="s">
        <v>1087</v>
      </c>
      <c r="B405" s="11" t="s">
        <v>1088</v>
      </c>
      <c r="C405" s="159">
        <v>72</v>
      </c>
      <c r="D405" s="148"/>
      <c r="E405" s="178"/>
      <c r="F405" s="74">
        <f t="shared" si="14"/>
        <v>0</v>
      </c>
      <c r="G405" s="40" t="s">
        <v>8</v>
      </c>
      <c r="H405" s="44"/>
      <c r="I405" s="168"/>
      <c r="J405" s="170"/>
    </row>
    <row r="406" spans="1:10" ht="16.5">
      <c r="A406" s="2" t="s">
        <v>231</v>
      </c>
      <c r="B406" s="11" t="s">
        <v>232</v>
      </c>
      <c r="C406" s="159">
        <v>90</v>
      </c>
      <c r="D406" s="148"/>
      <c r="E406" s="178"/>
      <c r="F406" s="74">
        <f t="shared" si="14"/>
        <v>0</v>
      </c>
      <c r="G406" s="40"/>
      <c r="H406" s="44"/>
      <c r="I406" s="168"/>
      <c r="J406" s="170"/>
    </row>
    <row r="407" spans="1:10" ht="16.5">
      <c r="A407" s="2" t="s">
        <v>233</v>
      </c>
      <c r="B407" s="11" t="s">
        <v>234</v>
      </c>
      <c r="C407" s="159">
        <v>90</v>
      </c>
      <c r="D407" s="148"/>
      <c r="E407" s="178"/>
      <c r="F407" s="74">
        <f t="shared" si="14"/>
        <v>0</v>
      </c>
      <c r="G407" s="40"/>
      <c r="H407" s="44"/>
      <c r="I407" s="168"/>
      <c r="J407" s="170"/>
    </row>
    <row r="408" spans="1:10" ht="16.5">
      <c r="A408" s="2" t="s">
        <v>235</v>
      </c>
      <c r="B408" s="11" t="s">
        <v>236</v>
      </c>
      <c r="C408" s="159">
        <v>90</v>
      </c>
      <c r="D408" s="148"/>
      <c r="E408" s="178"/>
      <c r="F408" s="74">
        <f t="shared" si="14"/>
        <v>0</v>
      </c>
      <c r="G408" s="40"/>
      <c r="H408" s="44"/>
      <c r="I408" s="168"/>
      <c r="J408" s="170"/>
    </row>
    <row r="409" spans="1:10" ht="16.5">
      <c r="A409" s="2" t="s">
        <v>237</v>
      </c>
      <c r="B409" s="11" t="s">
        <v>238</v>
      </c>
      <c r="C409" s="159">
        <v>147</v>
      </c>
      <c r="D409" s="148"/>
      <c r="E409" s="178"/>
      <c r="F409" s="74">
        <f t="shared" si="14"/>
        <v>0</v>
      </c>
      <c r="G409" s="40"/>
      <c r="H409" s="44"/>
      <c r="I409" s="168"/>
      <c r="J409" s="170"/>
    </row>
    <row r="410" spans="1:10" ht="16.5">
      <c r="A410" s="2" t="s">
        <v>239</v>
      </c>
      <c r="B410" s="11" t="s">
        <v>240</v>
      </c>
      <c r="C410" s="159">
        <v>39</v>
      </c>
      <c r="D410" s="148"/>
      <c r="E410" s="178"/>
      <c r="F410" s="74">
        <f t="shared" si="14"/>
        <v>0</v>
      </c>
      <c r="G410" s="40"/>
      <c r="H410" s="44"/>
      <c r="I410" s="168"/>
      <c r="J410" s="170"/>
    </row>
    <row r="411" spans="1:10" ht="16.5">
      <c r="A411" s="2" t="s">
        <v>1089</v>
      </c>
      <c r="B411" s="11" t="s">
        <v>1090</v>
      </c>
      <c r="C411" s="159">
        <v>138</v>
      </c>
      <c r="D411" s="148"/>
      <c r="E411" s="178"/>
      <c r="F411" s="74">
        <f t="shared" si="14"/>
        <v>0</v>
      </c>
      <c r="G411" s="40"/>
      <c r="H411" s="44"/>
      <c r="I411" s="168"/>
      <c r="J411" s="170"/>
    </row>
    <row r="412" spans="1:10" ht="16.5">
      <c r="A412" s="2" t="s">
        <v>241</v>
      </c>
      <c r="B412" s="11" t="s">
        <v>242</v>
      </c>
      <c r="C412" s="159">
        <v>65</v>
      </c>
      <c r="D412" s="148"/>
      <c r="E412" s="178"/>
      <c r="F412" s="74">
        <f t="shared" si="14"/>
        <v>0</v>
      </c>
      <c r="G412" s="40"/>
      <c r="H412" s="44"/>
      <c r="I412" s="168"/>
      <c r="J412" s="170"/>
    </row>
    <row r="413" spans="1:10" ht="16.5">
      <c r="A413" s="2" t="s">
        <v>243</v>
      </c>
      <c r="B413" s="11" t="s">
        <v>244</v>
      </c>
      <c r="C413" s="159">
        <v>65</v>
      </c>
      <c r="D413" s="148"/>
      <c r="E413" s="178"/>
      <c r="F413" s="74">
        <f t="shared" si="14"/>
        <v>0</v>
      </c>
      <c r="G413" s="40"/>
      <c r="H413" s="44"/>
      <c r="I413" s="168"/>
      <c r="J413" s="170"/>
    </row>
    <row r="414" spans="1:10" ht="16.5">
      <c r="A414" s="2" t="s">
        <v>245</v>
      </c>
      <c r="B414" s="11" t="s">
        <v>246</v>
      </c>
      <c r="C414" s="159">
        <v>65</v>
      </c>
      <c r="D414" s="148"/>
      <c r="E414" s="178"/>
      <c r="F414" s="74">
        <f t="shared" si="14"/>
        <v>0</v>
      </c>
      <c r="G414" s="40"/>
      <c r="H414" s="44"/>
      <c r="I414" s="168"/>
      <c r="J414" s="170"/>
    </row>
    <row r="415" spans="1:10" ht="16.5">
      <c r="A415" s="2" t="s">
        <v>247</v>
      </c>
      <c r="B415" s="18" t="s">
        <v>248</v>
      </c>
      <c r="C415" s="159">
        <v>90</v>
      </c>
      <c r="D415" s="148"/>
      <c r="E415" s="178"/>
      <c r="F415" s="74">
        <f t="shared" si="14"/>
        <v>0</v>
      </c>
      <c r="G415" s="40"/>
      <c r="H415" s="44"/>
      <c r="I415" s="168"/>
      <c r="J415" s="170"/>
    </row>
    <row r="416" spans="1:10" ht="16.5">
      <c r="A416" s="2" t="s">
        <v>249</v>
      </c>
      <c r="B416" s="11" t="s">
        <v>250</v>
      </c>
      <c r="C416" s="159">
        <v>95</v>
      </c>
      <c r="D416" s="148"/>
      <c r="E416" s="178"/>
      <c r="F416" s="74">
        <f t="shared" si="14"/>
        <v>0</v>
      </c>
      <c r="G416" s="40"/>
      <c r="H416" s="44"/>
      <c r="I416" s="168"/>
      <c r="J416" s="170"/>
    </row>
    <row r="417" spans="1:10" ht="16.5">
      <c r="A417" s="2" t="s">
        <v>1091</v>
      </c>
      <c r="B417" s="11" t="s">
        <v>1092</v>
      </c>
      <c r="C417" s="159">
        <v>64</v>
      </c>
      <c r="D417" s="148"/>
      <c r="E417" s="178"/>
      <c r="F417" s="74">
        <f t="shared" si="14"/>
        <v>0</v>
      </c>
      <c r="G417" s="40" t="s">
        <v>8</v>
      </c>
      <c r="H417" s="44"/>
      <c r="I417" s="168"/>
      <c r="J417" s="170"/>
    </row>
    <row r="418" spans="1:10" ht="16.5">
      <c r="A418" s="2" t="s">
        <v>1093</v>
      </c>
      <c r="B418" s="11" t="s">
        <v>1094</v>
      </c>
      <c r="C418" s="159">
        <v>54</v>
      </c>
      <c r="D418" s="148"/>
      <c r="E418" s="178"/>
      <c r="F418" s="74">
        <f t="shared" si="14"/>
        <v>0</v>
      </c>
      <c r="G418" s="40"/>
      <c r="H418" s="44"/>
      <c r="I418" s="168"/>
      <c r="J418" s="170"/>
    </row>
    <row r="419" spans="1:10" ht="16.5">
      <c r="A419" s="2" t="s">
        <v>251</v>
      </c>
      <c r="B419" s="11" t="s">
        <v>252</v>
      </c>
      <c r="C419" s="159">
        <v>54</v>
      </c>
      <c r="D419" s="148"/>
      <c r="E419" s="178"/>
      <c r="F419" s="74">
        <f t="shared" si="14"/>
        <v>0</v>
      </c>
      <c r="G419" s="40"/>
      <c r="H419" s="44"/>
      <c r="I419" s="168"/>
      <c r="J419" s="170"/>
    </row>
    <row r="420" spans="1:10" ht="16.5">
      <c r="A420" s="2" t="s">
        <v>253</v>
      </c>
      <c r="B420" s="11" t="s">
        <v>254</v>
      </c>
      <c r="C420" s="159">
        <v>54</v>
      </c>
      <c r="D420" s="148"/>
      <c r="E420" s="178"/>
      <c r="F420" s="74">
        <f t="shared" si="14"/>
        <v>0</v>
      </c>
      <c r="G420" s="40"/>
      <c r="H420" s="44"/>
      <c r="I420" s="168"/>
      <c r="J420" s="170"/>
    </row>
    <row r="421" spans="1:10" ht="16.5">
      <c r="A421" s="2" t="s">
        <v>255</v>
      </c>
      <c r="B421" s="11" t="s">
        <v>256</v>
      </c>
      <c r="C421" s="159">
        <v>110</v>
      </c>
      <c r="D421" s="148"/>
      <c r="E421" s="178"/>
      <c r="F421" s="74">
        <f t="shared" si="14"/>
        <v>0</v>
      </c>
      <c r="G421" s="40"/>
      <c r="H421" s="44"/>
      <c r="I421" s="168"/>
      <c r="J421" s="170"/>
    </row>
    <row r="422" spans="1:10" ht="16.5">
      <c r="A422" s="2" t="s">
        <v>257</v>
      </c>
      <c r="B422" s="11" t="s">
        <v>545</v>
      </c>
      <c r="C422" s="159">
        <v>18</v>
      </c>
      <c r="D422" s="148"/>
      <c r="E422" s="178"/>
      <c r="F422" s="74">
        <f t="shared" si="14"/>
        <v>0</v>
      </c>
      <c r="G422" s="40"/>
      <c r="H422" s="44"/>
      <c r="I422" s="168"/>
      <c r="J422" s="170"/>
    </row>
    <row r="423" spans="1:10" ht="17.25" thickBot="1">
      <c r="A423" s="7" t="s">
        <v>458</v>
      </c>
      <c r="B423" s="59" t="s">
        <v>460</v>
      </c>
      <c r="C423" s="160">
        <v>70</v>
      </c>
      <c r="D423" s="85">
        <v>34</v>
      </c>
      <c r="E423" s="180"/>
      <c r="F423" s="83">
        <f aca="true" t="shared" si="15" ref="F423:F444">E423*IF(ISBLANK(D423),C423,D423)</f>
        <v>0</v>
      </c>
      <c r="G423" s="192"/>
      <c r="H423" s="44"/>
      <c r="I423" s="168"/>
      <c r="J423" s="170"/>
    </row>
    <row r="424" spans="1:10" ht="17.25" thickTop="1">
      <c r="A424" s="24" t="s">
        <v>994</v>
      </c>
      <c r="B424" s="176" t="s">
        <v>995</v>
      </c>
      <c r="C424" s="161">
        <v>158</v>
      </c>
      <c r="D424" s="152"/>
      <c r="E424" s="175"/>
      <c r="F424" s="84">
        <f t="shared" si="15"/>
        <v>0</v>
      </c>
      <c r="G424" s="193"/>
      <c r="H424" s="44"/>
      <c r="I424" s="168"/>
      <c r="J424" s="170"/>
    </row>
    <row r="425" spans="1:10" ht="16.5">
      <c r="A425" s="1" t="s">
        <v>258</v>
      </c>
      <c r="B425" s="9" t="s">
        <v>259</v>
      </c>
      <c r="C425" s="155">
        <v>156</v>
      </c>
      <c r="D425" s="148"/>
      <c r="E425" s="178"/>
      <c r="F425" s="74">
        <f t="shared" si="15"/>
        <v>0</v>
      </c>
      <c r="G425" s="27"/>
      <c r="H425" s="44"/>
      <c r="I425" s="168"/>
      <c r="J425" s="170"/>
    </row>
    <row r="426" spans="1:10" ht="16.5">
      <c r="A426" s="1" t="s">
        <v>260</v>
      </c>
      <c r="B426" s="9" t="s">
        <v>261</v>
      </c>
      <c r="C426" s="155">
        <v>156</v>
      </c>
      <c r="D426" s="148"/>
      <c r="E426" s="178"/>
      <c r="F426" s="74">
        <f t="shared" si="15"/>
        <v>0</v>
      </c>
      <c r="G426" s="27"/>
      <c r="H426" s="44"/>
      <c r="I426" s="168"/>
      <c r="J426" s="170"/>
    </row>
    <row r="427" spans="1:10" ht="16.5">
      <c r="A427" s="1" t="s">
        <v>262</v>
      </c>
      <c r="B427" s="9" t="s">
        <v>263</v>
      </c>
      <c r="C427" s="155">
        <v>70</v>
      </c>
      <c r="D427" s="148"/>
      <c r="E427" s="178"/>
      <c r="F427" s="74">
        <f t="shared" si="15"/>
        <v>0</v>
      </c>
      <c r="G427" s="28"/>
      <c r="H427" s="44"/>
      <c r="I427" s="168"/>
      <c r="J427" s="170"/>
    </row>
    <row r="428" spans="1:10" ht="16.5">
      <c r="A428" s="1" t="s">
        <v>264</v>
      </c>
      <c r="B428" s="9" t="s">
        <v>265</v>
      </c>
      <c r="C428" s="155">
        <v>110</v>
      </c>
      <c r="D428" s="148">
        <v>38</v>
      </c>
      <c r="E428" s="178"/>
      <c r="F428" s="74">
        <f>E428*IF(ISBLANK(D428),C428,D428)</f>
        <v>0</v>
      </c>
      <c r="G428" s="26"/>
      <c r="H428" s="44"/>
      <c r="I428" s="168"/>
      <c r="J428" s="170"/>
    </row>
    <row r="429" spans="1:10" ht="16.5">
      <c r="A429" s="1" t="s">
        <v>266</v>
      </c>
      <c r="B429" s="9" t="s">
        <v>267</v>
      </c>
      <c r="C429" s="155">
        <v>110</v>
      </c>
      <c r="D429" s="148">
        <v>38</v>
      </c>
      <c r="E429" s="178"/>
      <c r="F429" s="74">
        <f t="shared" si="15"/>
        <v>0</v>
      </c>
      <c r="G429" s="26"/>
      <c r="H429" s="44"/>
      <c r="I429" s="168"/>
      <c r="J429" s="170"/>
    </row>
    <row r="430" spans="1:10" ht="26.25">
      <c r="A430" s="91" t="s">
        <v>932</v>
      </c>
      <c r="B430" s="129" t="s">
        <v>784</v>
      </c>
      <c r="C430" s="172">
        <v>218</v>
      </c>
      <c r="D430" s="173"/>
      <c r="E430" s="178"/>
      <c r="F430" s="74">
        <f t="shared" si="15"/>
        <v>0</v>
      </c>
      <c r="G430" s="174"/>
      <c r="H430" s="44"/>
      <c r="I430" s="168"/>
      <c r="J430" s="170"/>
    </row>
    <row r="431" spans="1:10" ht="16.5">
      <c r="A431" s="1" t="s">
        <v>268</v>
      </c>
      <c r="B431" s="9" t="s">
        <v>269</v>
      </c>
      <c r="C431" s="155">
        <v>77</v>
      </c>
      <c r="D431" s="148"/>
      <c r="E431" s="178"/>
      <c r="F431" s="74">
        <f t="shared" si="15"/>
        <v>0</v>
      </c>
      <c r="G431" s="27"/>
      <c r="H431" s="44"/>
      <c r="I431" s="168"/>
      <c r="J431" s="170"/>
    </row>
    <row r="432" spans="1:10" ht="16.5">
      <c r="A432" s="1" t="s">
        <v>731</v>
      </c>
      <c r="B432" s="9" t="s">
        <v>732</v>
      </c>
      <c r="C432" s="155">
        <v>70</v>
      </c>
      <c r="D432" s="148"/>
      <c r="E432" s="178"/>
      <c r="F432" s="74">
        <f t="shared" si="15"/>
        <v>0</v>
      </c>
      <c r="G432" s="27"/>
      <c r="H432" s="44"/>
      <c r="I432" s="168"/>
      <c r="J432" s="170"/>
    </row>
    <row r="433" spans="1:10" ht="16.5">
      <c r="A433" s="1" t="s">
        <v>271</v>
      </c>
      <c r="B433" s="9" t="s">
        <v>270</v>
      </c>
      <c r="C433" s="155">
        <v>70</v>
      </c>
      <c r="D433" s="148"/>
      <c r="E433" s="178"/>
      <c r="F433" s="74">
        <f t="shared" si="15"/>
        <v>0</v>
      </c>
      <c r="G433" s="27"/>
      <c r="H433" s="44"/>
      <c r="I433" s="168"/>
      <c r="J433" s="170"/>
    </row>
    <row r="434" spans="1:10" ht="16.5">
      <c r="A434" s="1" t="s">
        <v>272</v>
      </c>
      <c r="B434" s="9" t="s">
        <v>273</v>
      </c>
      <c r="C434" s="155">
        <v>64</v>
      </c>
      <c r="D434" s="148"/>
      <c r="E434" s="178"/>
      <c r="F434" s="74">
        <f t="shared" si="15"/>
        <v>0</v>
      </c>
      <c r="G434" s="30"/>
      <c r="H434" s="44"/>
      <c r="I434" s="168"/>
      <c r="J434" s="170"/>
    </row>
    <row r="435" spans="1:10" ht="16.5">
      <c r="A435" s="1" t="s">
        <v>274</v>
      </c>
      <c r="B435" s="9" t="s">
        <v>275</v>
      </c>
      <c r="C435" s="155">
        <v>51</v>
      </c>
      <c r="D435" s="148"/>
      <c r="E435" s="178"/>
      <c r="F435" s="74">
        <f t="shared" si="15"/>
        <v>0</v>
      </c>
      <c r="G435" s="30"/>
      <c r="H435" s="44"/>
      <c r="I435" s="168"/>
      <c r="J435" s="170"/>
    </row>
    <row r="436" spans="1:10" ht="16.5">
      <c r="A436" s="1" t="s">
        <v>276</v>
      </c>
      <c r="B436" s="9" t="s">
        <v>277</v>
      </c>
      <c r="C436" s="155">
        <v>42</v>
      </c>
      <c r="D436" s="148"/>
      <c r="E436" s="178"/>
      <c r="F436" s="74">
        <f t="shared" si="15"/>
        <v>0</v>
      </c>
      <c r="G436" s="26"/>
      <c r="H436" s="44"/>
      <c r="I436" s="168"/>
      <c r="J436" s="170"/>
    </row>
    <row r="437" spans="1:10" ht="16.5">
      <c r="A437" s="1" t="s">
        <v>553</v>
      </c>
      <c r="B437" s="9" t="s">
        <v>552</v>
      </c>
      <c r="C437" s="155">
        <v>256</v>
      </c>
      <c r="D437" s="148"/>
      <c r="E437" s="178"/>
      <c r="F437" s="74">
        <f t="shared" si="15"/>
        <v>0</v>
      </c>
      <c r="G437" s="30"/>
      <c r="H437" s="44"/>
      <c r="I437" s="168"/>
      <c r="J437" s="170"/>
    </row>
    <row r="438" spans="1:10" ht="16.5">
      <c r="A438" s="1" t="s">
        <v>556</v>
      </c>
      <c r="B438" s="9" t="s">
        <v>554</v>
      </c>
      <c r="C438" s="155">
        <v>256</v>
      </c>
      <c r="D438" s="148"/>
      <c r="E438" s="178"/>
      <c r="F438" s="74">
        <f t="shared" si="15"/>
        <v>0</v>
      </c>
      <c r="G438" s="30"/>
      <c r="H438" s="44"/>
      <c r="I438" s="168"/>
      <c r="J438" s="170"/>
    </row>
    <row r="439" spans="1:10" ht="16.5">
      <c r="A439" s="1" t="s">
        <v>557</v>
      </c>
      <c r="B439" s="9" t="s">
        <v>555</v>
      </c>
      <c r="C439" s="155">
        <v>256</v>
      </c>
      <c r="D439" s="148"/>
      <c r="E439" s="178"/>
      <c r="F439" s="74">
        <f t="shared" si="15"/>
        <v>0</v>
      </c>
      <c r="G439" s="30"/>
      <c r="H439" s="44"/>
      <c r="I439" s="168"/>
      <c r="J439" s="170"/>
    </row>
    <row r="440" spans="1:10" ht="16.5">
      <c r="A440" s="1" t="s">
        <v>996</v>
      </c>
      <c r="B440" s="9" t="s">
        <v>999</v>
      </c>
      <c r="C440" s="155">
        <v>113</v>
      </c>
      <c r="D440" s="148"/>
      <c r="E440" s="178"/>
      <c r="F440" s="74">
        <f t="shared" si="15"/>
        <v>0</v>
      </c>
      <c r="G440" s="30"/>
      <c r="H440" s="44"/>
      <c r="I440" s="168"/>
      <c r="J440" s="170"/>
    </row>
    <row r="441" spans="1:10" ht="16.5">
      <c r="A441" s="1" t="s">
        <v>997</v>
      </c>
      <c r="B441" s="9" t="s">
        <v>1000</v>
      </c>
      <c r="C441" s="155">
        <v>113</v>
      </c>
      <c r="D441" s="148"/>
      <c r="E441" s="178"/>
      <c r="F441" s="74">
        <f t="shared" si="15"/>
        <v>0</v>
      </c>
      <c r="G441" s="30"/>
      <c r="H441" s="44"/>
      <c r="I441" s="168"/>
      <c r="J441" s="170"/>
    </row>
    <row r="442" spans="1:10" ht="16.5">
      <c r="A442" s="1" t="s">
        <v>998</v>
      </c>
      <c r="B442" s="9" t="s">
        <v>1001</v>
      </c>
      <c r="C442" s="155">
        <v>113</v>
      </c>
      <c r="D442" s="148"/>
      <c r="E442" s="178"/>
      <c r="F442" s="74">
        <f t="shared" si="15"/>
        <v>0</v>
      </c>
      <c r="G442" s="30"/>
      <c r="H442" s="44"/>
      <c r="I442" s="168"/>
      <c r="J442" s="170"/>
    </row>
    <row r="443" spans="1:10" ht="16.5">
      <c r="A443" s="1" t="s">
        <v>278</v>
      </c>
      <c r="B443" s="9" t="s">
        <v>279</v>
      </c>
      <c r="C443" s="155">
        <v>32</v>
      </c>
      <c r="D443" s="148"/>
      <c r="E443" s="178"/>
      <c r="F443" s="74">
        <f t="shared" si="15"/>
        <v>0</v>
      </c>
      <c r="G443" s="26"/>
      <c r="H443" s="44"/>
      <c r="I443" s="168"/>
      <c r="J443" s="170"/>
    </row>
    <row r="444" spans="1:10" ht="16.5">
      <c r="A444" s="1" t="s">
        <v>983</v>
      </c>
      <c r="B444" s="9" t="s">
        <v>280</v>
      </c>
      <c r="C444" s="155">
        <v>239</v>
      </c>
      <c r="D444" s="148"/>
      <c r="E444" s="178"/>
      <c r="F444" s="74">
        <f t="shared" si="15"/>
        <v>0</v>
      </c>
      <c r="G444" s="177" t="s">
        <v>8</v>
      </c>
      <c r="H444" s="44"/>
      <c r="I444" s="168"/>
      <c r="J444" s="170"/>
    </row>
    <row r="445" spans="1:10" ht="16.5">
      <c r="A445" s="1" t="s">
        <v>281</v>
      </c>
      <c r="B445" s="9" t="s">
        <v>282</v>
      </c>
      <c r="C445" s="155">
        <v>78</v>
      </c>
      <c r="D445" s="148"/>
      <c r="E445" s="178"/>
      <c r="F445" s="74">
        <f aca="true" t="shared" si="16" ref="F445:F507">E445*IF(ISBLANK(D445),C445,D445)</f>
        <v>0</v>
      </c>
      <c r="G445" s="26"/>
      <c r="H445" s="44"/>
      <c r="I445" s="168"/>
      <c r="J445" s="170"/>
    </row>
    <row r="446" spans="1:10" ht="16.5">
      <c r="A446" s="1" t="s">
        <v>1002</v>
      </c>
      <c r="B446" s="9" t="s">
        <v>1003</v>
      </c>
      <c r="C446" s="155">
        <v>277</v>
      </c>
      <c r="D446" s="148"/>
      <c r="E446" s="178"/>
      <c r="F446" s="74">
        <f t="shared" si="16"/>
        <v>0</v>
      </c>
      <c r="G446" s="30"/>
      <c r="H446" s="44"/>
      <c r="I446" s="168"/>
      <c r="J446" s="170"/>
    </row>
    <row r="447" spans="1:10" ht="16.5">
      <c r="A447" s="1" t="s">
        <v>558</v>
      </c>
      <c r="B447" s="9" t="s">
        <v>560</v>
      </c>
      <c r="C447" s="155">
        <v>119</v>
      </c>
      <c r="D447" s="148"/>
      <c r="E447" s="178"/>
      <c r="F447" s="74">
        <f t="shared" si="16"/>
        <v>0</v>
      </c>
      <c r="G447" s="28"/>
      <c r="H447" s="44"/>
      <c r="I447" s="168"/>
      <c r="J447" s="170"/>
    </row>
    <row r="448" spans="1:10" ht="16.5">
      <c r="A448" s="1" t="s">
        <v>559</v>
      </c>
      <c r="B448" s="9" t="s">
        <v>561</v>
      </c>
      <c r="C448" s="155">
        <v>119</v>
      </c>
      <c r="D448" s="148"/>
      <c r="E448" s="178"/>
      <c r="F448" s="74">
        <f t="shared" si="16"/>
        <v>0</v>
      </c>
      <c r="G448" s="28"/>
      <c r="H448" s="44"/>
      <c r="I448" s="168"/>
      <c r="J448" s="170"/>
    </row>
    <row r="449" spans="1:10" ht="16.5">
      <c r="A449" s="1" t="s">
        <v>283</v>
      </c>
      <c r="B449" s="9" t="s">
        <v>284</v>
      </c>
      <c r="C449" s="155">
        <v>167</v>
      </c>
      <c r="D449" s="148"/>
      <c r="E449" s="178"/>
      <c r="F449" s="74">
        <f t="shared" si="16"/>
        <v>0</v>
      </c>
      <c r="G449" s="28"/>
      <c r="H449" s="44"/>
      <c r="I449" s="168"/>
      <c r="J449" s="170"/>
    </row>
    <row r="450" spans="1:10" ht="16.5">
      <c r="A450" s="1" t="s">
        <v>285</v>
      </c>
      <c r="B450" s="9" t="s">
        <v>286</v>
      </c>
      <c r="C450" s="155">
        <v>59</v>
      </c>
      <c r="D450" s="148">
        <v>35</v>
      </c>
      <c r="E450" s="178"/>
      <c r="F450" s="74">
        <f t="shared" si="16"/>
        <v>0</v>
      </c>
      <c r="G450" s="26" t="s">
        <v>8</v>
      </c>
      <c r="H450" s="44"/>
      <c r="I450" s="168"/>
      <c r="J450" s="170"/>
    </row>
    <row r="451" spans="1:10" ht="16.5">
      <c r="A451" s="1" t="s">
        <v>287</v>
      </c>
      <c r="B451" s="15" t="s">
        <v>1060</v>
      </c>
      <c r="C451" s="155">
        <v>107</v>
      </c>
      <c r="D451" s="148"/>
      <c r="E451" s="178"/>
      <c r="F451" s="74">
        <f t="shared" si="16"/>
        <v>0</v>
      </c>
      <c r="G451" s="177" t="s">
        <v>8</v>
      </c>
      <c r="H451" s="44"/>
      <c r="I451" s="168"/>
      <c r="J451" s="170"/>
    </row>
    <row r="452" spans="1:10" ht="16.5">
      <c r="A452" s="1" t="s">
        <v>288</v>
      </c>
      <c r="B452" s="15" t="s">
        <v>461</v>
      </c>
      <c r="C452" s="155">
        <v>107</v>
      </c>
      <c r="D452" s="148"/>
      <c r="E452" s="178"/>
      <c r="F452" s="74">
        <f t="shared" si="16"/>
        <v>0</v>
      </c>
      <c r="G452" s="28"/>
      <c r="H452" s="44"/>
      <c r="I452" s="168"/>
      <c r="J452" s="170"/>
    </row>
    <row r="453" spans="1:10" ht="16.5">
      <c r="A453" s="1" t="s">
        <v>1004</v>
      </c>
      <c r="B453" s="15" t="s">
        <v>1005</v>
      </c>
      <c r="C453" s="155">
        <v>107</v>
      </c>
      <c r="D453" s="148"/>
      <c r="E453" s="178"/>
      <c r="F453" s="74">
        <f t="shared" si="16"/>
        <v>0</v>
      </c>
      <c r="G453" s="30"/>
      <c r="H453" s="44"/>
      <c r="I453" s="168"/>
      <c r="J453" s="170"/>
    </row>
    <row r="454" spans="1:10" ht="16.5">
      <c r="A454" s="1" t="s">
        <v>459</v>
      </c>
      <c r="B454" s="9" t="s">
        <v>289</v>
      </c>
      <c r="C454" s="155">
        <v>107</v>
      </c>
      <c r="D454" s="148"/>
      <c r="E454" s="178"/>
      <c r="F454" s="74">
        <f t="shared" si="16"/>
        <v>0</v>
      </c>
      <c r="G454" s="31"/>
      <c r="H454" s="44"/>
      <c r="I454" s="168"/>
      <c r="J454" s="170"/>
    </row>
    <row r="455" spans="1:10" ht="16.5">
      <c r="A455" s="1" t="s">
        <v>290</v>
      </c>
      <c r="B455" s="9" t="s">
        <v>291</v>
      </c>
      <c r="C455" s="155">
        <v>107</v>
      </c>
      <c r="D455" s="148"/>
      <c r="E455" s="178"/>
      <c r="F455" s="74">
        <f t="shared" si="16"/>
        <v>0</v>
      </c>
      <c r="G455" s="31"/>
      <c r="H455" s="44"/>
      <c r="I455" s="168"/>
      <c r="J455" s="170"/>
    </row>
    <row r="456" spans="1:10" ht="16.5">
      <c r="A456" s="1" t="s">
        <v>1095</v>
      </c>
      <c r="B456" s="9" t="s">
        <v>1096</v>
      </c>
      <c r="C456" s="155">
        <v>61</v>
      </c>
      <c r="D456" s="148"/>
      <c r="E456" s="178"/>
      <c r="F456" s="74">
        <f t="shared" si="16"/>
        <v>0</v>
      </c>
      <c r="G456" s="177" t="s">
        <v>8</v>
      </c>
      <c r="H456" s="44"/>
      <c r="I456" s="168"/>
      <c r="J456" s="170"/>
    </row>
    <row r="457" spans="1:10" ht="16.5">
      <c r="A457" s="1" t="s">
        <v>562</v>
      </c>
      <c r="B457" s="9" t="s">
        <v>563</v>
      </c>
      <c r="C457" s="155">
        <v>224</v>
      </c>
      <c r="D457" s="148"/>
      <c r="E457" s="178"/>
      <c r="F457" s="74">
        <f>E457*IF(ISBLANK(D457),C457,D457)</f>
        <v>0</v>
      </c>
      <c r="G457" s="28"/>
      <c r="H457" s="44"/>
      <c r="I457" s="168"/>
      <c r="J457" s="170"/>
    </row>
    <row r="458" spans="1:10" ht="16.5">
      <c r="A458" s="1" t="s">
        <v>1006</v>
      </c>
      <c r="B458" s="9" t="s">
        <v>1007</v>
      </c>
      <c r="C458" s="155">
        <v>224</v>
      </c>
      <c r="D458" s="148"/>
      <c r="E458" s="178"/>
      <c r="F458" s="74">
        <f>E458*IF(ISBLANK(D458),C458,D458)</f>
        <v>0</v>
      </c>
      <c r="G458" s="30"/>
      <c r="H458" s="44"/>
      <c r="I458" s="168"/>
      <c r="J458" s="170"/>
    </row>
    <row r="459" spans="1:10" ht="16.5">
      <c r="A459" s="1" t="s">
        <v>292</v>
      </c>
      <c r="B459" s="9" t="s">
        <v>293</v>
      </c>
      <c r="C459" s="155">
        <v>224</v>
      </c>
      <c r="D459" s="148"/>
      <c r="E459" s="178"/>
      <c r="F459" s="74">
        <f t="shared" si="16"/>
        <v>0</v>
      </c>
      <c r="G459" s="28"/>
      <c r="H459" s="44"/>
      <c r="I459" s="168"/>
      <c r="J459" s="170"/>
    </row>
    <row r="460" spans="1:10" ht="16.5">
      <c r="A460" s="1" t="s">
        <v>294</v>
      </c>
      <c r="B460" s="9" t="s">
        <v>295</v>
      </c>
      <c r="C460" s="155">
        <v>224</v>
      </c>
      <c r="D460" s="148"/>
      <c r="E460" s="178"/>
      <c r="F460" s="74">
        <f t="shared" si="16"/>
        <v>0</v>
      </c>
      <c r="G460" s="28"/>
      <c r="H460" s="44"/>
      <c r="I460" s="168"/>
      <c r="J460" s="170"/>
    </row>
    <row r="461" spans="1:10" ht="16.5">
      <c r="A461" s="1" t="s">
        <v>1097</v>
      </c>
      <c r="B461" s="9" t="s">
        <v>1098</v>
      </c>
      <c r="C461" s="155">
        <v>167</v>
      </c>
      <c r="D461" s="148"/>
      <c r="E461" s="178"/>
      <c r="F461" s="74">
        <f t="shared" si="16"/>
        <v>0</v>
      </c>
      <c r="G461" s="28"/>
      <c r="H461" s="44"/>
      <c r="I461" s="168"/>
      <c r="J461" s="170"/>
    </row>
    <row r="462" spans="1:10" ht="16.5">
      <c r="A462" s="1" t="s">
        <v>296</v>
      </c>
      <c r="B462" s="9" t="s">
        <v>474</v>
      </c>
      <c r="C462" s="155">
        <v>224</v>
      </c>
      <c r="D462" s="148"/>
      <c r="E462" s="178"/>
      <c r="F462" s="74">
        <f t="shared" si="16"/>
        <v>0</v>
      </c>
      <c r="G462" s="28"/>
      <c r="H462" s="44"/>
      <c r="I462" s="168"/>
      <c r="J462" s="170"/>
    </row>
    <row r="463" spans="1:10" ht="16.5">
      <c r="A463" s="16" t="s">
        <v>509</v>
      </c>
      <c r="B463" s="15" t="s">
        <v>475</v>
      </c>
      <c r="C463" s="155">
        <v>224</v>
      </c>
      <c r="D463" s="148"/>
      <c r="E463" s="178"/>
      <c r="F463" s="74">
        <f t="shared" si="16"/>
        <v>0</v>
      </c>
      <c r="G463" s="28"/>
      <c r="H463" s="44"/>
      <c r="I463" s="168"/>
      <c r="J463" s="170"/>
    </row>
    <row r="464" spans="1:10" ht="16.5">
      <c r="A464" s="1" t="s">
        <v>297</v>
      </c>
      <c r="B464" s="9" t="s">
        <v>298</v>
      </c>
      <c r="C464" s="155">
        <v>217</v>
      </c>
      <c r="D464" s="148"/>
      <c r="E464" s="178"/>
      <c r="F464" s="74">
        <f t="shared" si="16"/>
        <v>0</v>
      </c>
      <c r="G464" s="28"/>
      <c r="H464" s="44"/>
      <c r="I464" s="168"/>
      <c r="J464" s="170"/>
    </row>
    <row r="465" spans="1:10" ht="16.5">
      <c r="A465" s="1" t="s">
        <v>299</v>
      </c>
      <c r="B465" s="9" t="s">
        <v>1119</v>
      </c>
      <c r="C465" s="155">
        <v>51</v>
      </c>
      <c r="D465" s="148"/>
      <c r="E465" s="178"/>
      <c r="F465" s="74">
        <f t="shared" si="16"/>
        <v>0</v>
      </c>
      <c r="G465" s="28"/>
      <c r="H465" s="44"/>
      <c r="I465" s="168"/>
      <c r="J465" s="170"/>
    </row>
    <row r="466" spans="1:10" ht="16.5">
      <c r="A466" s="1" t="s">
        <v>507</v>
      </c>
      <c r="B466" s="9" t="s">
        <v>300</v>
      </c>
      <c r="C466" s="155">
        <v>51</v>
      </c>
      <c r="D466" s="148"/>
      <c r="E466" s="178"/>
      <c r="F466" s="74">
        <f t="shared" si="16"/>
        <v>0</v>
      </c>
      <c r="G466" s="28"/>
      <c r="H466" s="44"/>
      <c r="I466" s="168"/>
      <c r="J466" s="170"/>
    </row>
    <row r="467" spans="1:10" ht="16.5">
      <c r="A467" s="1" t="s">
        <v>508</v>
      </c>
      <c r="B467" s="9" t="s">
        <v>301</v>
      </c>
      <c r="C467" s="155">
        <v>51</v>
      </c>
      <c r="D467" s="148"/>
      <c r="E467" s="178"/>
      <c r="F467" s="74">
        <f t="shared" si="16"/>
        <v>0</v>
      </c>
      <c r="G467" s="28"/>
      <c r="H467" s="44"/>
      <c r="I467" s="168"/>
      <c r="J467" s="170"/>
    </row>
    <row r="468" spans="1:10" ht="16.5">
      <c r="A468" s="1" t="s">
        <v>566</v>
      </c>
      <c r="B468" s="9" t="s">
        <v>567</v>
      </c>
      <c r="C468" s="155">
        <v>47</v>
      </c>
      <c r="D468" s="148"/>
      <c r="E468" s="178"/>
      <c r="F468" s="74">
        <f t="shared" si="16"/>
        <v>0</v>
      </c>
      <c r="G468" s="28"/>
      <c r="H468" s="44"/>
      <c r="I468" s="168"/>
      <c r="J468" s="170"/>
    </row>
    <row r="469" spans="1:10" ht="16.5">
      <c r="A469" s="1" t="s">
        <v>564</v>
      </c>
      <c r="B469" s="9" t="s">
        <v>568</v>
      </c>
      <c r="C469" s="155">
        <v>47</v>
      </c>
      <c r="D469" s="148"/>
      <c r="E469" s="178"/>
      <c r="F469" s="74">
        <f t="shared" si="16"/>
        <v>0</v>
      </c>
      <c r="G469" s="28"/>
      <c r="H469" s="44"/>
      <c r="I469" s="168"/>
      <c r="J469" s="170"/>
    </row>
    <row r="470" spans="1:10" ht="16.5">
      <c r="A470" s="1" t="s">
        <v>565</v>
      </c>
      <c r="B470" s="9" t="s">
        <v>569</v>
      </c>
      <c r="C470" s="155">
        <v>47</v>
      </c>
      <c r="D470" s="148"/>
      <c r="E470" s="178"/>
      <c r="F470" s="74">
        <f t="shared" si="16"/>
        <v>0</v>
      </c>
      <c r="G470" s="28"/>
      <c r="H470" s="44"/>
      <c r="I470" s="168"/>
      <c r="J470" s="170"/>
    </row>
    <row r="471" spans="1:10" ht="16.5">
      <c r="A471" s="1" t="s">
        <v>1008</v>
      </c>
      <c r="B471" s="9" t="s">
        <v>1010</v>
      </c>
      <c r="C471" s="155">
        <v>47</v>
      </c>
      <c r="D471" s="148"/>
      <c r="E471" s="178"/>
      <c r="F471" s="74">
        <f t="shared" si="16"/>
        <v>0</v>
      </c>
      <c r="G471" s="30"/>
      <c r="H471" s="44"/>
      <c r="I471" s="168"/>
      <c r="J471" s="170"/>
    </row>
    <row r="472" spans="1:10" ht="16.5">
      <c r="A472" s="1" t="s">
        <v>1009</v>
      </c>
      <c r="B472" s="9" t="s">
        <v>1011</v>
      </c>
      <c r="C472" s="155">
        <v>47</v>
      </c>
      <c r="D472" s="148"/>
      <c r="E472" s="178"/>
      <c r="F472" s="74">
        <f t="shared" si="16"/>
        <v>0</v>
      </c>
      <c r="G472" s="30"/>
      <c r="H472" s="44"/>
      <c r="I472" s="168"/>
      <c r="J472" s="170"/>
    </row>
    <row r="473" spans="1:10" ht="16.5">
      <c r="A473" s="1" t="s">
        <v>778</v>
      </c>
      <c r="B473" s="9" t="s">
        <v>779</v>
      </c>
      <c r="C473" s="155">
        <v>443</v>
      </c>
      <c r="D473" s="148"/>
      <c r="E473" s="178"/>
      <c r="F473" s="74">
        <f t="shared" si="16"/>
        <v>0</v>
      </c>
      <c r="G473" s="28"/>
      <c r="H473" s="44"/>
      <c r="I473" s="168"/>
      <c r="J473" s="170"/>
    </row>
    <row r="474" spans="1:10" ht="16.5">
      <c r="A474" s="1" t="s">
        <v>1012</v>
      </c>
      <c r="B474" s="9" t="s">
        <v>1013</v>
      </c>
      <c r="C474" s="155">
        <v>812</v>
      </c>
      <c r="D474" s="148"/>
      <c r="E474" s="178"/>
      <c r="F474" s="74">
        <f>E474*IF(ISBLANK(D474),C474,D474)</f>
        <v>0</v>
      </c>
      <c r="G474" s="30"/>
      <c r="H474" s="44"/>
      <c r="I474" s="168"/>
      <c r="J474" s="170"/>
    </row>
    <row r="475" spans="1:10" ht="16.5">
      <c r="A475" s="1" t="s">
        <v>783</v>
      </c>
      <c r="B475" s="9" t="s">
        <v>780</v>
      </c>
      <c r="C475" s="155">
        <v>812</v>
      </c>
      <c r="D475" s="148"/>
      <c r="E475" s="178"/>
      <c r="F475" s="74">
        <f>E475*IF(ISBLANK(D475),C475,D475)</f>
        <v>0</v>
      </c>
      <c r="G475" s="28"/>
      <c r="H475" s="44"/>
      <c r="I475" s="168"/>
      <c r="J475" s="170"/>
    </row>
    <row r="476" spans="1:10" ht="16.5">
      <c r="A476" s="1" t="s">
        <v>570</v>
      </c>
      <c r="B476" s="9" t="s">
        <v>1014</v>
      </c>
      <c r="C476" s="155">
        <v>812</v>
      </c>
      <c r="D476" s="148"/>
      <c r="E476" s="178"/>
      <c r="F476" s="74">
        <f>E476*IF(ISBLANK(D476),C476,D476)</f>
        <v>0</v>
      </c>
      <c r="G476" s="28"/>
      <c r="H476" s="44"/>
      <c r="I476" s="168"/>
      <c r="J476" s="170"/>
    </row>
    <row r="477" spans="1:10" ht="16.5">
      <c r="A477" s="1" t="s">
        <v>920</v>
      </c>
      <c r="B477" s="9" t="s">
        <v>922</v>
      </c>
      <c r="C477" s="155">
        <v>958</v>
      </c>
      <c r="D477" s="148"/>
      <c r="E477" s="178"/>
      <c r="F477" s="74">
        <f t="shared" si="16"/>
        <v>0</v>
      </c>
      <c r="G477" s="28"/>
      <c r="H477" s="44"/>
      <c r="I477" s="168"/>
      <c r="J477" s="170"/>
    </row>
    <row r="478" spans="1:10" ht="16.5">
      <c r="A478" s="1" t="s">
        <v>921</v>
      </c>
      <c r="B478" s="9" t="s">
        <v>923</v>
      </c>
      <c r="C478" s="155">
        <v>958</v>
      </c>
      <c r="D478" s="148"/>
      <c r="E478" s="178"/>
      <c r="F478" s="74">
        <f t="shared" si="16"/>
        <v>0</v>
      </c>
      <c r="G478" s="28"/>
      <c r="H478" s="44"/>
      <c r="I478" s="168"/>
      <c r="J478" s="170"/>
    </row>
    <row r="479" spans="1:10" ht="16.5">
      <c r="A479" s="1" t="s">
        <v>571</v>
      </c>
      <c r="B479" s="9" t="s">
        <v>572</v>
      </c>
      <c r="C479" s="155">
        <v>2046</v>
      </c>
      <c r="D479" s="148"/>
      <c r="E479" s="178"/>
      <c r="F479" s="74">
        <f t="shared" si="16"/>
        <v>0</v>
      </c>
      <c r="G479" s="28"/>
      <c r="H479" s="44"/>
      <c r="I479" s="168"/>
      <c r="J479" s="170"/>
    </row>
    <row r="480" spans="1:10" ht="16.5">
      <c r="A480" s="1" t="s">
        <v>302</v>
      </c>
      <c r="B480" s="9" t="s">
        <v>303</v>
      </c>
      <c r="C480" s="155">
        <v>140</v>
      </c>
      <c r="D480" s="148"/>
      <c r="E480" s="178"/>
      <c r="F480" s="74">
        <f t="shared" si="16"/>
        <v>0</v>
      </c>
      <c r="G480" s="28"/>
      <c r="H480" s="44"/>
      <c r="I480" s="168"/>
      <c r="J480" s="170"/>
    </row>
    <row r="481" spans="1:10" ht="16.5">
      <c r="A481" s="1" t="s">
        <v>304</v>
      </c>
      <c r="B481" s="9" t="s">
        <v>305</v>
      </c>
      <c r="C481" s="155">
        <v>140</v>
      </c>
      <c r="D481" s="148"/>
      <c r="E481" s="178"/>
      <c r="F481" s="74">
        <f t="shared" si="16"/>
        <v>0</v>
      </c>
      <c r="G481" s="30"/>
      <c r="H481" s="44"/>
      <c r="I481" s="168"/>
      <c r="J481" s="170"/>
    </row>
    <row r="482" spans="1:10" ht="16.5">
      <c r="A482" s="1" t="s">
        <v>306</v>
      </c>
      <c r="B482" s="9" t="s">
        <v>307</v>
      </c>
      <c r="C482" s="155">
        <v>140</v>
      </c>
      <c r="D482" s="148"/>
      <c r="E482" s="178"/>
      <c r="F482" s="74">
        <f t="shared" si="16"/>
        <v>0</v>
      </c>
      <c r="G482" s="30"/>
      <c r="H482" s="44"/>
      <c r="I482" s="168"/>
      <c r="J482" s="170"/>
    </row>
    <row r="483" spans="1:10" ht="16.5">
      <c r="A483" s="1" t="s">
        <v>573</v>
      </c>
      <c r="B483" s="9" t="s">
        <v>574</v>
      </c>
      <c r="C483" s="155">
        <v>272</v>
      </c>
      <c r="D483" s="148"/>
      <c r="E483" s="178"/>
      <c r="F483" s="74">
        <f t="shared" si="16"/>
        <v>0</v>
      </c>
      <c r="G483" s="30"/>
      <c r="H483" s="44"/>
      <c r="I483" s="168"/>
      <c r="J483" s="170"/>
    </row>
    <row r="484" spans="1:10" ht="16.5">
      <c r="A484" s="1" t="s">
        <v>476</v>
      </c>
      <c r="B484" s="9" t="s">
        <v>479</v>
      </c>
      <c r="C484" s="155">
        <v>157</v>
      </c>
      <c r="D484" s="148"/>
      <c r="E484" s="178"/>
      <c r="F484" s="74">
        <f t="shared" si="16"/>
        <v>0</v>
      </c>
      <c r="G484" s="30"/>
      <c r="H484" s="44"/>
      <c r="I484" s="168"/>
      <c r="J484" s="170"/>
    </row>
    <row r="485" spans="1:10" ht="16.5">
      <c r="A485" s="1" t="s">
        <v>477</v>
      </c>
      <c r="B485" s="9" t="s">
        <v>480</v>
      </c>
      <c r="C485" s="155">
        <v>157</v>
      </c>
      <c r="D485" s="148"/>
      <c r="E485" s="178"/>
      <c r="F485" s="74">
        <f t="shared" si="16"/>
        <v>0</v>
      </c>
      <c r="G485" s="30"/>
      <c r="H485" s="44"/>
      <c r="I485" s="168"/>
      <c r="J485" s="170"/>
    </row>
    <row r="486" spans="1:10" ht="16.5">
      <c r="A486" s="1" t="s">
        <v>478</v>
      </c>
      <c r="B486" s="9" t="s">
        <v>481</v>
      </c>
      <c r="C486" s="155">
        <v>157</v>
      </c>
      <c r="D486" s="148"/>
      <c r="E486" s="178"/>
      <c r="F486" s="74">
        <f t="shared" si="16"/>
        <v>0</v>
      </c>
      <c r="G486" s="30"/>
      <c r="H486" s="44"/>
      <c r="I486" s="168"/>
      <c r="J486" s="170"/>
    </row>
    <row r="487" spans="1:10" ht="16.5">
      <c r="A487" s="1" t="s">
        <v>575</v>
      </c>
      <c r="B487" s="9" t="s">
        <v>576</v>
      </c>
      <c r="C487" s="155">
        <v>90</v>
      </c>
      <c r="D487" s="148"/>
      <c r="E487" s="178"/>
      <c r="F487" s="74">
        <f t="shared" si="16"/>
        <v>0</v>
      </c>
      <c r="G487" s="30"/>
      <c r="H487" s="44"/>
      <c r="I487" s="168"/>
      <c r="J487" s="170"/>
    </row>
    <row r="488" spans="1:10" ht="16.5">
      <c r="A488" s="1" t="s">
        <v>577</v>
      </c>
      <c r="B488" s="9" t="s">
        <v>580</v>
      </c>
      <c r="C488" s="155">
        <v>193</v>
      </c>
      <c r="D488" s="148"/>
      <c r="E488" s="178"/>
      <c r="F488" s="74">
        <f t="shared" si="16"/>
        <v>0</v>
      </c>
      <c r="G488" s="30"/>
      <c r="H488" s="44"/>
      <c r="I488" s="168"/>
      <c r="J488" s="170"/>
    </row>
    <row r="489" spans="1:10" ht="16.5">
      <c r="A489" s="1" t="s">
        <v>578</v>
      </c>
      <c r="B489" s="9" t="s">
        <v>581</v>
      </c>
      <c r="C489" s="155">
        <v>193</v>
      </c>
      <c r="D489" s="148"/>
      <c r="E489" s="178"/>
      <c r="F489" s="74">
        <f t="shared" si="16"/>
        <v>0</v>
      </c>
      <c r="G489" s="30"/>
      <c r="H489" s="44"/>
      <c r="I489" s="168"/>
      <c r="J489" s="170"/>
    </row>
    <row r="490" spans="1:10" ht="16.5">
      <c r="A490" s="1" t="s">
        <v>579</v>
      </c>
      <c r="B490" s="9" t="s">
        <v>582</v>
      </c>
      <c r="C490" s="155">
        <v>193</v>
      </c>
      <c r="D490" s="148"/>
      <c r="E490" s="178"/>
      <c r="F490" s="74">
        <f t="shared" si="16"/>
        <v>0</v>
      </c>
      <c r="G490" s="30"/>
      <c r="H490" s="44"/>
      <c r="I490" s="168"/>
      <c r="J490" s="170"/>
    </row>
    <row r="491" spans="1:10" ht="16.5">
      <c r="A491" s="1" t="s">
        <v>308</v>
      </c>
      <c r="B491" s="9" t="s">
        <v>309</v>
      </c>
      <c r="C491" s="155">
        <v>239</v>
      </c>
      <c r="D491" s="148"/>
      <c r="E491" s="178"/>
      <c r="F491" s="74">
        <f t="shared" si="16"/>
        <v>0</v>
      </c>
      <c r="G491" s="26"/>
      <c r="H491" s="44"/>
      <c r="I491" s="168"/>
      <c r="J491" s="170"/>
    </row>
    <row r="492" spans="1:10" ht="16.5">
      <c r="A492" s="1" t="s">
        <v>310</v>
      </c>
      <c r="B492" s="9" t="s">
        <v>311</v>
      </c>
      <c r="C492" s="155">
        <v>134</v>
      </c>
      <c r="D492" s="148"/>
      <c r="E492" s="178"/>
      <c r="F492" s="74">
        <f t="shared" si="16"/>
        <v>0</v>
      </c>
      <c r="G492" s="31"/>
      <c r="H492" s="44"/>
      <c r="I492" s="168"/>
      <c r="J492" s="170"/>
    </row>
    <row r="493" spans="1:10" ht="16.5">
      <c r="A493" s="1" t="s">
        <v>312</v>
      </c>
      <c r="B493" s="9" t="s">
        <v>313</v>
      </c>
      <c r="C493" s="155">
        <v>134</v>
      </c>
      <c r="D493" s="148"/>
      <c r="E493" s="178"/>
      <c r="F493" s="74">
        <f t="shared" si="16"/>
        <v>0</v>
      </c>
      <c r="G493" s="31"/>
      <c r="H493" s="44"/>
      <c r="I493" s="168"/>
      <c r="J493" s="170"/>
    </row>
    <row r="494" spans="1:10" ht="16.5">
      <c r="A494" s="1" t="s">
        <v>314</v>
      </c>
      <c r="B494" s="9" t="s">
        <v>315</v>
      </c>
      <c r="C494" s="155">
        <v>107</v>
      </c>
      <c r="D494" s="148"/>
      <c r="E494" s="178"/>
      <c r="F494" s="74">
        <f t="shared" si="16"/>
        <v>0</v>
      </c>
      <c r="G494" s="31"/>
      <c r="H494" s="44"/>
      <c r="I494" s="168"/>
      <c r="J494" s="170"/>
    </row>
    <row r="495" spans="1:10" ht="16.5">
      <c r="A495" s="1" t="s">
        <v>316</v>
      </c>
      <c r="B495" s="9" t="s">
        <v>1059</v>
      </c>
      <c r="C495" s="155">
        <v>107</v>
      </c>
      <c r="D495" s="148"/>
      <c r="E495" s="178"/>
      <c r="F495" s="74">
        <f t="shared" si="16"/>
        <v>0</v>
      </c>
      <c r="G495" s="31"/>
      <c r="H495" s="44"/>
      <c r="I495" s="168"/>
      <c r="J495" s="170"/>
    </row>
    <row r="496" spans="1:10" ht="16.5">
      <c r="A496" s="1" t="s">
        <v>927</v>
      </c>
      <c r="B496" s="9" t="s">
        <v>924</v>
      </c>
      <c r="C496" s="155">
        <v>136</v>
      </c>
      <c r="D496" s="148"/>
      <c r="E496" s="178"/>
      <c r="F496" s="74">
        <f t="shared" si="16"/>
        <v>0</v>
      </c>
      <c r="G496" s="31"/>
      <c r="H496" s="44"/>
      <c r="I496" s="168"/>
      <c r="J496" s="170"/>
    </row>
    <row r="497" spans="1:10" ht="16.5">
      <c r="A497" s="1" t="s">
        <v>928</v>
      </c>
      <c r="B497" s="9" t="s">
        <v>925</v>
      </c>
      <c r="C497" s="155">
        <v>136</v>
      </c>
      <c r="D497" s="148"/>
      <c r="E497" s="178"/>
      <c r="F497" s="74">
        <f t="shared" si="16"/>
        <v>0</v>
      </c>
      <c r="G497" s="31"/>
      <c r="H497" s="44"/>
      <c r="I497" s="168"/>
      <c r="J497" s="170"/>
    </row>
    <row r="498" spans="1:10" ht="16.5">
      <c r="A498" s="1" t="s">
        <v>929</v>
      </c>
      <c r="B498" s="9" t="s">
        <v>926</v>
      </c>
      <c r="C498" s="155">
        <v>136</v>
      </c>
      <c r="D498" s="148"/>
      <c r="E498" s="178"/>
      <c r="F498" s="74">
        <f t="shared" si="16"/>
        <v>0</v>
      </c>
      <c r="G498" s="31"/>
      <c r="H498" s="44"/>
      <c r="I498" s="168"/>
      <c r="J498" s="170"/>
    </row>
    <row r="499" spans="1:10" ht="16.5">
      <c r="A499" s="1" t="s">
        <v>641</v>
      </c>
      <c r="B499" s="9" t="s">
        <v>642</v>
      </c>
      <c r="C499" s="155">
        <v>47</v>
      </c>
      <c r="D499" s="148">
        <v>18</v>
      </c>
      <c r="E499" s="178"/>
      <c r="F499" s="74">
        <f t="shared" si="16"/>
        <v>0</v>
      </c>
      <c r="G499" s="27"/>
      <c r="H499" s="44"/>
      <c r="I499" s="168"/>
      <c r="J499" s="170"/>
    </row>
    <row r="500" spans="1:10" ht="16.5">
      <c r="A500" s="1" t="s">
        <v>482</v>
      </c>
      <c r="B500" s="9" t="s">
        <v>506</v>
      </c>
      <c r="C500" s="155">
        <v>176</v>
      </c>
      <c r="D500" s="148"/>
      <c r="E500" s="178"/>
      <c r="F500" s="74">
        <f t="shared" si="16"/>
        <v>0</v>
      </c>
      <c r="G500" s="177" t="s">
        <v>8</v>
      </c>
      <c r="H500" s="44"/>
      <c r="I500" s="168"/>
      <c r="J500" s="170"/>
    </row>
    <row r="501" spans="1:10" ht="16.5">
      <c r="A501" s="1" t="s">
        <v>483</v>
      </c>
      <c r="B501" s="9" t="s">
        <v>504</v>
      </c>
      <c r="C501" s="155">
        <v>176</v>
      </c>
      <c r="D501" s="148"/>
      <c r="E501" s="178"/>
      <c r="F501" s="74">
        <f t="shared" si="16"/>
        <v>0</v>
      </c>
      <c r="G501" s="70"/>
      <c r="H501" s="44"/>
      <c r="I501" s="168"/>
      <c r="J501" s="170"/>
    </row>
    <row r="502" spans="1:10" ht="16.5">
      <c r="A502" s="1" t="s">
        <v>484</v>
      </c>
      <c r="B502" s="9" t="s">
        <v>505</v>
      </c>
      <c r="C502" s="155">
        <v>176</v>
      </c>
      <c r="D502" s="148"/>
      <c r="E502" s="178"/>
      <c r="F502" s="74">
        <f t="shared" si="16"/>
        <v>0</v>
      </c>
      <c r="G502" s="70"/>
      <c r="H502" s="44"/>
      <c r="I502" s="168"/>
      <c r="J502" s="170"/>
    </row>
    <row r="503" spans="1:10" ht="16.5">
      <c r="A503" s="1" t="s">
        <v>1015</v>
      </c>
      <c r="B503" s="9" t="s">
        <v>1016</v>
      </c>
      <c r="C503" s="155">
        <v>176</v>
      </c>
      <c r="D503" s="148"/>
      <c r="E503" s="178"/>
      <c r="F503" s="74">
        <f>E503*IF(ISBLANK(D503),C503,D503)</f>
        <v>0</v>
      </c>
      <c r="G503" s="70"/>
      <c r="H503" s="44"/>
      <c r="I503" s="168"/>
      <c r="J503" s="170"/>
    </row>
    <row r="504" spans="1:10" ht="16.5">
      <c r="A504" s="1" t="s">
        <v>1017</v>
      </c>
      <c r="B504" s="9" t="s">
        <v>1018</v>
      </c>
      <c r="C504" s="155">
        <v>363</v>
      </c>
      <c r="D504" s="148"/>
      <c r="E504" s="178"/>
      <c r="F504" s="74">
        <f>E504*IF(ISBLANK(D504),C504,D504)</f>
        <v>0</v>
      </c>
      <c r="G504" s="70"/>
      <c r="H504" s="44"/>
      <c r="I504" s="168"/>
      <c r="J504" s="170"/>
    </row>
    <row r="505" spans="1:10" ht="16.5">
      <c r="A505" s="1" t="s">
        <v>317</v>
      </c>
      <c r="B505" s="9" t="s">
        <v>318</v>
      </c>
      <c r="C505" s="155">
        <v>91</v>
      </c>
      <c r="D505" s="148"/>
      <c r="E505" s="178"/>
      <c r="F505" s="74">
        <f t="shared" si="16"/>
        <v>0</v>
      </c>
      <c r="G505" s="26"/>
      <c r="H505" s="44"/>
      <c r="I505" s="168"/>
      <c r="J505" s="170"/>
    </row>
    <row r="506" spans="1:10" ht="16.5">
      <c r="A506" s="1" t="s">
        <v>1019</v>
      </c>
      <c r="B506" s="9" t="s">
        <v>1021</v>
      </c>
      <c r="C506" s="155">
        <v>363</v>
      </c>
      <c r="D506" s="148"/>
      <c r="E506" s="178"/>
      <c r="F506" s="74">
        <f t="shared" si="16"/>
        <v>0</v>
      </c>
      <c r="G506" s="26"/>
      <c r="H506" s="44"/>
      <c r="I506" s="168"/>
      <c r="J506" s="170"/>
    </row>
    <row r="507" spans="1:10" ht="16.5">
      <c r="A507" s="1" t="s">
        <v>1020</v>
      </c>
      <c r="B507" s="9" t="s">
        <v>1022</v>
      </c>
      <c r="C507" s="155">
        <v>363</v>
      </c>
      <c r="D507" s="148"/>
      <c r="E507" s="178"/>
      <c r="F507" s="74">
        <f t="shared" si="16"/>
        <v>0</v>
      </c>
      <c r="G507" s="26"/>
      <c r="H507" s="44"/>
      <c r="I507" s="168"/>
      <c r="J507" s="170"/>
    </row>
    <row r="508" spans="1:10" ht="16.5">
      <c r="A508" s="1" t="s">
        <v>583</v>
      </c>
      <c r="B508" s="9" t="s">
        <v>584</v>
      </c>
      <c r="C508" s="155">
        <v>363</v>
      </c>
      <c r="D508" s="148"/>
      <c r="E508" s="178"/>
      <c r="F508" s="74">
        <f aca="true" t="shared" si="17" ref="F508:F572">E508*IF(ISBLANK(D508),C508,D508)</f>
        <v>0</v>
      </c>
      <c r="G508" s="31"/>
      <c r="H508" s="44"/>
      <c r="I508" s="168"/>
      <c r="J508" s="170"/>
    </row>
    <row r="509" spans="1:10" ht="16.5">
      <c r="A509" s="1" t="s">
        <v>319</v>
      </c>
      <c r="B509" s="9" t="s">
        <v>320</v>
      </c>
      <c r="C509" s="155">
        <v>112</v>
      </c>
      <c r="D509" s="148"/>
      <c r="E509" s="178"/>
      <c r="F509" s="74">
        <f t="shared" si="17"/>
        <v>0</v>
      </c>
      <c r="G509" s="31"/>
      <c r="H509" s="44"/>
      <c r="I509" s="168"/>
      <c r="J509" s="170"/>
    </row>
    <row r="510" spans="1:10" ht="16.5">
      <c r="A510" s="1" t="s">
        <v>321</v>
      </c>
      <c r="B510" s="9" t="s">
        <v>322</v>
      </c>
      <c r="C510" s="155">
        <v>112</v>
      </c>
      <c r="D510" s="148"/>
      <c r="E510" s="178"/>
      <c r="F510" s="74">
        <f t="shared" si="17"/>
        <v>0</v>
      </c>
      <c r="G510" s="31"/>
      <c r="H510" s="44"/>
      <c r="I510" s="168"/>
      <c r="J510" s="170"/>
    </row>
    <row r="511" spans="1:10" ht="16.5">
      <c r="A511" s="1" t="s">
        <v>323</v>
      </c>
      <c r="B511" s="9" t="s">
        <v>324</v>
      </c>
      <c r="C511" s="155">
        <v>112</v>
      </c>
      <c r="D511" s="148"/>
      <c r="E511" s="178"/>
      <c r="F511" s="74">
        <f t="shared" si="17"/>
        <v>0</v>
      </c>
      <c r="G511" s="177" t="s">
        <v>8</v>
      </c>
      <c r="H511" s="44"/>
      <c r="I511" s="168"/>
      <c r="J511" s="170"/>
    </row>
    <row r="512" spans="1:10" ht="16.5">
      <c r="A512" s="1" t="s">
        <v>325</v>
      </c>
      <c r="B512" s="9" t="s">
        <v>326</v>
      </c>
      <c r="C512" s="155">
        <v>78</v>
      </c>
      <c r="D512" s="148"/>
      <c r="E512" s="178"/>
      <c r="F512" s="74">
        <f t="shared" si="17"/>
        <v>0</v>
      </c>
      <c r="G512" s="26"/>
      <c r="H512" s="44"/>
      <c r="I512" s="168"/>
      <c r="J512" s="170"/>
    </row>
    <row r="513" spans="1:10" ht="16.5">
      <c r="A513" s="1" t="s">
        <v>1023</v>
      </c>
      <c r="B513" s="9" t="s">
        <v>1025</v>
      </c>
      <c r="C513" s="155">
        <v>283</v>
      </c>
      <c r="D513" s="148"/>
      <c r="E513" s="178"/>
      <c r="F513" s="74">
        <f t="shared" si="17"/>
        <v>0</v>
      </c>
      <c r="G513" s="26"/>
      <c r="H513" s="44"/>
      <c r="I513" s="168"/>
      <c r="J513" s="170"/>
    </row>
    <row r="514" spans="1:10" ht="16.5">
      <c r="A514" s="1" t="s">
        <v>1024</v>
      </c>
      <c r="B514" s="9" t="s">
        <v>1026</v>
      </c>
      <c r="C514" s="155">
        <v>283</v>
      </c>
      <c r="D514" s="148"/>
      <c r="E514" s="178"/>
      <c r="F514" s="74">
        <f>E514*IF(ISBLANK(D514),C514,D514)</f>
        <v>0</v>
      </c>
      <c r="G514" s="26"/>
      <c r="H514" s="44"/>
      <c r="I514" s="168"/>
      <c r="J514" s="170"/>
    </row>
    <row r="515" spans="1:10" ht="16.5">
      <c r="A515" s="1" t="s">
        <v>327</v>
      </c>
      <c r="B515" s="9" t="s">
        <v>328</v>
      </c>
      <c r="C515" s="155">
        <v>70</v>
      </c>
      <c r="D515" s="148"/>
      <c r="E515" s="178"/>
      <c r="F515" s="74">
        <f t="shared" si="17"/>
        <v>0</v>
      </c>
      <c r="G515" s="26"/>
      <c r="H515" s="44"/>
      <c r="I515" s="168"/>
      <c r="J515" s="170"/>
    </row>
    <row r="516" spans="1:10" ht="16.5">
      <c r="A516" s="1" t="s">
        <v>585</v>
      </c>
      <c r="B516" s="9" t="s">
        <v>586</v>
      </c>
      <c r="C516" s="155">
        <v>164</v>
      </c>
      <c r="D516" s="148"/>
      <c r="E516" s="178"/>
      <c r="F516" s="74">
        <f t="shared" si="17"/>
        <v>0</v>
      </c>
      <c r="G516" s="30"/>
      <c r="H516" s="44"/>
      <c r="I516" s="168"/>
      <c r="J516" s="170"/>
    </row>
    <row r="517" spans="1:10" ht="16.5">
      <c r="A517" s="1" t="s">
        <v>329</v>
      </c>
      <c r="B517" s="9" t="s">
        <v>330</v>
      </c>
      <c r="C517" s="155">
        <v>46</v>
      </c>
      <c r="D517" s="148"/>
      <c r="E517" s="178"/>
      <c r="F517" s="74">
        <f t="shared" si="17"/>
        <v>0</v>
      </c>
      <c r="G517" s="26"/>
      <c r="H517" s="44"/>
      <c r="I517" s="168"/>
      <c r="J517" s="170"/>
    </row>
    <row r="518" spans="1:10" ht="16.5">
      <c r="A518" s="1" t="s">
        <v>331</v>
      </c>
      <c r="B518" s="9" t="s">
        <v>332</v>
      </c>
      <c r="C518" s="155">
        <v>53</v>
      </c>
      <c r="D518" s="148"/>
      <c r="E518" s="178"/>
      <c r="F518" s="74">
        <f t="shared" si="17"/>
        <v>0</v>
      </c>
      <c r="G518" s="26"/>
      <c r="H518" s="44"/>
      <c r="I518" s="168"/>
      <c r="J518" s="170"/>
    </row>
    <row r="519" spans="1:10" ht="16.5">
      <c r="A519" s="1" t="s">
        <v>485</v>
      </c>
      <c r="B519" s="9" t="s">
        <v>486</v>
      </c>
      <c r="C519" s="155">
        <v>156</v>
      </c>
      <c r="D519" s="148"/>
      <c r="E519" s="178"/>
      <c r="F519" s="74">
        <f t="shared" si="17"/>
        <v>0</v>
      </c>
      <c r="G519" s="70"/>
      <c r="H519" s="44"/>
      <c r="I519" s="168"/>
      <c r="J519" s="170"/>
    </row>
    <row r="520" spans="1:10" ht="16.5">
      <c r="A520" s="1" t="s">
        <v>487</v>
      </c>
      <c r="B520" s="9" t="s">
        <v>488</v>
      </c>
      <c r="C520" s="155">
        <v>156</v>
      </c>
      <c r="D520" s="148"/>
      <c r="E520" s="178"/>
      <c r="F520" s="74">
        <f t="shared" si="17"/>
        <v>0</v>
      </c>
      <c r="G520" s="70"/>
      <c r="H520" s="44"/>
      <c r="I520" s="168"/>
      <c r="J520" s="170"/>
    </row>
    <row r="521" spans="1:10" ht="16.5">
      <c r="A521" s="1" t="s">
        <v>502</v>
      </c>
      <c r="B521" s="9" t="s">
        <v>503</v>
      </c>
      <c r="C521" s="155">
        <v>156</v>
      </c>
      <c r="D521" s="148"/>
      <c r="E521" s="178"/>
      <c r="F521" s="74">
        <f t="shared" si="17"/>
        <v>0</v>
      </c>
      <c r="G521" s="70"/>
      <c r="H521" s="44"/>
      <c r="I521" s="168"/>
      <c r="J521" s="170"/>
    </row>
    <row r="522" spans="1:10" ht="16.5">
      <c r="A522" s="1" t="s">
        <v>489</v>
      </c>
      <c r="B522" s="9" t="s">
        <v>490</v>
      </c>
      <c r="C522" s="155">
        <v>156</v>
      </c>
      <c r="D522" s="148"/>
      <c r="E522" s="178"/>
      <c r="F522" s="74">
        <f t="shared" si="17"/>
        <v>0</v>
      </c>
      <c r="G522" s="70"/>
      <c r="H522" s="44"/>
      <c r="I522" s="168"/>
      <c r="J522" s="170"/>
    </row>
    <row r="523" spans="1:10" ht="16.5">
      <c r="A523" s="1" t="s">
        <v>1027</v>
      </c>
      <c r="B523" s="9" t="s">
        <v>1030</v>
      </c>
      <c r="C523" s="155">
        <v>299</v>
      </c>
      <c r="D523" s="148"/>
      <c r="E523" s="178"/>
      <c r="F523" s="74">
        <f t="shared" si="17"/>
        <v>0</v>
      </c>
      <c r="G523" s="30"/>
      <c r="H523" s="44"/>
      <c r="I523" s="168"/>
      <c r="J523" s="170"/>
    </row>
    <row r="524" spans="1:10" ht="16.5">
      <c r="A524" s="1" t="s">
        <v>1028</v>
      </c>
      <c r="B524" s="9" t="s">
        <v>1031</v>
      </c>
      <c r="C524" s="155">
        <v>299</v>
      </c>
      <c r="D524" s="148"/>
      <c r="E524" s="178"/>
      <c r="F524" s="74">
        <f t="shared" si="17"/>
        <v>0</v>
      </c>
      <c r="G524" s="30"/>
      <c r="H524" s="44"/>
      <c r="I524" s="168"/>
      <c r="J524" s="170"/>
    </row>
    <row r="525" spans="1:10" ht="16.5">
      <c r="A525" s="1" t="s">
        <v>587</v>
      </c>
      <c r="B525" s="9" t="s">
        <v>588</v>
      </c>
      <c r="C525" s="155">
        <v>299</v>
      </c>
      <c r="D525" s="148"/>
      <c r="E525" s="178"/>
      <c r="F525" s="74">
        <f t="shared" si="17"/>
        <v>0</v>
      </c>
      <c r="G525" s="70"/>
      <c r="H525" s="44"/>
      <c r="I525" s="168"/>
      <c r="J525" s="170"/>
    </row>
    <row r="526" spans="1:10" ht="16.5">
      <c r="A526" s="1" t="s">
        <v>1029</v>
      </c>
      <c r="B526" s="9" t="s">
        <v>1032</v>
      </c>
      <c r="C526" s="155">
        <v>299</v>
      </c>
      <c r="D526" s="148"/>
      <c r="E526" s="178"/>
      <c r="F526" s="74">
        <f t="shared" si="17"/>
        <v>0</v>
      </c>
      <c r="G526" s="30"/>
      <c r="H526" s="44"/>
      <c r="I526" s="168"/>
      <c r="J526" s="170"/>
    </row>
    <row r="527" spans="1:10" ht="16.5">
      <c r="A527" s="1" t="s">
        <v>333</v>
      </c>
      <c r="B527" s="9" t="s">
        <v>334</v>
      </c>
      <c r="C527" s="155">
        <v>32</v>
      </c>
      <c r="D527" s="148"/>
      <c r="E527" s="178"/>
      <c r="F527" s="74">
        <f t="shared" si="17"/>
        <v>0</v>
      </c>
      <c r="G527" s="26"/>
      <c r="H527" s="44"/>
      <c r="I527" s="168"/>
      <c r="J527" s="170"/>
    </row>
    <row r="528" spans="1:10" ht="16.5">
      <c r="A528" s="1" t="s">
        <v>335</v>
      </c>
      <c r="B528" s="9" t="s">
        <v>336</v>
      </c>
      <c r="C528" s="155">
        <v>266</v>
      </c>
      <c r="D528" s="148"/>
      <c r="E528" s="178"/>
      <c r="F528" s="74">
        <f t="shared" si="17"/>
        <v>0</v>
      </c>
      <c r="G528" s="26" t="s">
        <v>8</v>
      </c>
      <c r="H528" s="44"/>
      <c r="I528" s="168"/>
      <c r="J528" s="170"/>
    </row>
    <row r="529" spans="1:10" ht="16.5">
      <c r="A529" s="1" t="s">
        <v>337</v>
      </c>
      <c r="B529" s="9" t="s">
        <v>338</v>
      </c>
      <c r="C529" s="155">
        <v>275</v>
      </c>
      <c r="D529" s="148"/>
      <c r="E529" s="178"/>
      <c r="F529" s="74">
        <f t="shared" si="17"/>
        <v>0</v>
      </c>
      <c r="G529" s="26"/>
      <c r="H529" s="44"/>
      <c r="I529" s="168"/>
      <c r="J529" s="170"/>
    </row>
    <row r="530" spans="1:10" ht="16.5">
      <c r="A530" s="1" t="s">
        <v>339</v>
      </c>
      <c r="B530" s="9" t="s">
        <v>340</v>
      </c>
      <c r="C530" s="155">
        <v>246</v>
      </c>
      <c r="D530" s="148"/>
      <c r="E530" s="178"/>
      <c r="F530" s="74">
        <f t="shared" si="17"/>
        <v>0</v>
      </c>
      <c r="G530" s="177" t="s">
        <v>8</v>
      </c>
      <c r="H530" s="44"/>
      <c r="I530" s="168"/>
      <c r="J530" s="170"/>
    </row>
    <row r="531" spans="1:10" ht="16.5">
      <c r="A531" s="1" t="s">
        <v>1101</v>
      </c>
      <c r="B531" s="9" t="s">
        <v>1177</v>
      </c>
      <c r="C531" s="155">
        <v>246</v>
      </c>
      <c r="D531" s="148"/>
      <c r="E531" s="178"/>
      <c r="F531" s="74">
        <f t="shared" si="17"/>
        <v>0</v>
      </c>
      <c r="G531" s="31"/>
      <c r="H531" s="44"/>
      <c r="I531" s="168"/>
      <c r="J531" s="170"/>
    </row>
    <row r="532" spans="1:10" ht="16.5">
      <c r="A532" s="1" t="s">
        <v>341</v>
      </c>
      <c r="B532" s="9" t="s">
        <v>342</v>
      </c>
      <c r="C532" s="155">
        <v>370</v>
      </c>
      <c r="D532" s="148"/>
      <c r="E532" s="178"/>
      <c r="F532" s="74">
        <f t="shared" si="17"/>
        <v>0</v>
      </c>
      <c r="G532" s="32"/>
      <c r="H532" s="44"/>
      <c r="I532" s="168"/>
      <c r="J532" s="170"/>
    </row>
    <row r="533" spans="1:10" ht="16.5">
      <c r="A533" s="1" t="s">
        <v>343</v>
      </c>
      <c r="B533" s="9" t="s">
        <v>344</v>
      </c>
      <c r="C533" s="155">
        <v>51</v>
      </c>
      <c r="D533" s="148"/>
      <c r="E533" s="178"/>
      <c r="F533" s="74">
        <f t="shared" si="17"/>
        <v>0</v>
      </c>
      <c r="G533" s="26"/>
      <c r="H533" s="44"/>
      <c r="I533" s="168"/>
      <c r="J533" s="170"/>
    </row>
    <row r="534" spans="1:10" ht="16.5">
      <c r="A534" s="1" t="s">
        <v>930</v>
      </c>
      <c r="B534" s="9" t="s">
        <v>931</v>
      </c>
      <c r="C534" s="155">
        <v>262</v>
      </c>
      <c r="D534" s="148"/>
      <c r="E534" s="178"/>
      <c r="F534" s="74">
        <f t="shared" si="17"/>
        <v>0</v>
      </c>
      <c r="G534" s="26"/>
      <c r="H534" s="44"/>
      <c r="I534" s="168"/>
      <c r="J534" s="170"/>
    </row>
    <row r="535" spans="1:10" ht="16.5">
      <c r="A535" s="1" t="s">
        <v>345</v>
      </c>
      <c r="B535" s="9" t="s">
        <v>346</v>
      </c>
      <c r="C535" s="155">
        <v>306</v>
      </c>
      <c r="D535" s="148"/>
      <c r="E535" s="178"/>
      <c r="F535" s="74">
        <f t="shared" si="17"/>
        <v>0</v>
      </c>
      <c r="G535" s="26"/>
      <c r="H535" s="44"/>
      <c r="I535" s="168"/>
      <c r="J535" s="170"/>
    </row>
    <row r="536" spans="1:10" ht="16.5">
      <c r="A536" s="1" t="s">
        <v>491</v>
      </c>
      <c r="B536" s="9" t="s">
        <v>501</v>
      </c>
      <c r="C536" s="155">
        <v>15</v>
      </c>
      <c r="D536" s="148"/>
      <c r="E536" s="178"/>
      <c r="F536" s="74">
        <f t="shared" si="17"/>
        <v>0</v>
      </c>
      <c r="G536" s="70"/>
      <c r="H536" s="44"/>
      <c r="I536" s="168"/>
      <c r="J536" s="170"/>
    </row>
    <row r="537" spans="1:10" ht="16.5">
      <c r="A537" s="1" t="s">
        <v>347</v>
      </c>
      <c r="B537" s="9" t="s">
        <v>348</v>
      </c>
      <c r="C537" s="155">
        <v>20</v>
      </c>
      <c r="D537" s="148"/>
      <c r="E537" s="178"/>
      <c r="F537" s="74">
        <f t="shared" si="17"/>
        <v>0</v>
      </c>
      <c r="G537" s="26"/>
      <c r="H537" s="44"/>
      <c r="I537" s="168"/>
      <c r="J537" s="170"/>
    </row>
    <row r="538" spans="1:10" ht="16.5">
      <c r="A538" s="1" t="s">
        <v>349</v>
      </c>
      <c r="B538" s="9" t="s">
        <v>350</v>
      </c>
      <c r="C538" s="155">
        <v>20</v>
      </c>
      <c r="D538" s="148"/>
      <c r="E538" s="178"/>
      <c r="F538" s="74">
        <f t="shared" si="17"/>
        <v>0</v>
      </c>
      <c r="G538" s="26"/>
      <c r="H538" s="44"/>
      <c r="I538" s="168"/>
      <c r="J538" s="170"/>
    </row>
    <row r="539" spans="1:10" ht="16.5">
      <c r="A539" s="1" t="s">
        <v>351</v>
      </c>
      <c r="B539" s="9" t="s">
        <v>352</v>
      </c>
      <c r="C539" s="155">
        <v>20</v>
      </c>
      <c r="D539" s="148"/>
      <c r="E539" s="178"/>
      <c r="F539" s="74">
        <f t="shared" si="17"/>
        <v>0</v>
      </c>
      <c r="G539" s="26"/>
      <c r="H539" s="44"/>
      <c r="I539" s="168"/>
      <c r="J539" s="170"/>
    </row>
    <row r="540" spans="1:10" ht="16.5">
      <c r="A540" s="1" t="s">
        <v>589</v>
      </c>
      <c r="B540" s="9" t="s">
        <v>590</v>
      </c>
      <c r="C540" s="155">
        <v>298</v>
      </c>
      <c r="D540" s="148"/>
      <c r="E540" s="178"/>
      <c r="F540" s="74">
        <f t="shared" si="17"/>
        <v>0</v>
      </c>
      <c r="G540" s="30"/>
      <c r="H540" s="44"/>
      <c r="I540" s="168"/>
      <c r="J540" s="170"/>
    </row>
    <row r="541" spans="1:10" ht="16.5">
      <c r="A541" s="1" t="s">
        <v>1099</v>
      </c>
      <c r="B541" s="9" t="s">
        <v>1100</v>
      </c>
      <c r="C541" s="155">
        <v>136</v>
      </c>
      <c r="D541" s="148"/>
      <c r="E541" s="178"/>
      <c r="F541" s="74">
        <f t="shared" si="17"/>
        <v>0</v>
      </c>
      <c r="G541" s="26"/>
      <c r="H541" s="44"/>
      <c r="I541" s="168"/>
      <c r="J541" s="170"/>
    </row>
    <row r="542" spans="1:10" ht="16.5">
      <c r="A542" s="1" t="s">
        <v>353</v>
      </c>
      <c r="B542" s="9" t="s">
        <v>354</v>
      </c>
      <c r="C542" s="155">
        <v>183</v>
      </c>
      <c r="D542" s="148"/>
      <c r="E542" s="178"/>
      <c r="F542" s="74">
        <f t="shared" si="17"/>
        <v>0</v>
      </c>
      <c r="G542" s="26"/>
      <c r="H542" s="44"/>
      <c r="I542" s="168"/>
      <c r="J542" s="170"/>
    </row>
    <row r="543" spans="1:10" ht="16.5">
      <c r="A543" s="1" t="s">
        <v>355</v>
      </c>
      <c r="B543" s="9" t="s">
        <v>356</v>
      </c>
      <c r="C543" s="155">
        <v>183</v>
      </c>
      <c r="D543" s="148"/>
      <c r="E543" s="178"/>
      <c r="F543" s="74">
        <f t="shared" si="17"/>
        <v>0</v>
      </c>
      <c r="G543" s="26"/>
      <c r="H543" s="44"/>
      <c r="I543" s="168"/>
      <c r="J543" s="170"/>
    </row>
    <row r="544" spans="1:10" ht="16.5">
      <c r="A544" s="1" t="s">
        <v>591</v>
      </c>
      <c r="B544" s="9" t="s">
        <v>592</v>
      </c>
      <c r="C544" s="155">
        <v>246</v>
      </c>
      <c r="D544" s="148"/>
      <c r="E544" s="178"/>
      <c r="F544" s="74">
        <f t="shared" si="17"/>
        <v>0</v>
      </c>
      <c r="G544" s="30"/>
      <c r="H544" s="44"/>
      <c r="I544" s="168"/>
      <c r="J544" s="170"/>
    </row>
    <row r="545" spans="1:10" ht="16.5">
      <c r="A545" s="1" t="s">
        <v>1102</v>
      </c>
      <c r="B545" s="9" t="s">
        <v>1237</v>
      </c>
      <c r="C545" s="155">
        <v>385</v>
      </c>
      <c r="D545" s="148"/>
      <c r="E545" s="178"/>
      <c r="F545" s="74">
        <f t="shared" si="17"/>
        <v>0</v>
      </c>
      <c r="G545" s="30"/>
      <c r="H545" s="44"/>
      <c r="I545" s="168"/>
      <c r="J545" s="170"/>
    </row>
    <row r="546" spans="1:10" ht="16.5">
      <c r="A546" s="1" t="s">
        <v>357</v>
      </c>
      <c r="B546" s="9" t="s">
        <v>358</v>
      </c>
      <c r="C546" s="155">
        <v>385</v>
      </c>
      <c r="D546" s="148"/>
      <c r="E546" s="178"/>
      <c r="F546" s="74">
        <f t="shared" si="17"/>
        <v>0</v>
      </c>
      <c r="G546" s="26"/>
      <c r="H546" s="44"/>
      <c r="I546" s="168"/>
      <c r="J546" s="170"/>
    </row>
    <row r="547" spans="1:10" ht="16.5">
      <c r="A547" s="1" t="s">
        <v>1103</v>
      </c>
      <c r="B547" s="9" t="s">
        <v>1104</v>
      </c>
      <c r="C547" s="155">
        <v>322</v>
      </c>
      <c r="D547" s="148"/>
      <c r="E547" s="178"/>
      <c r="F547" s="74">
        <f t="shared" si="17"/>
        <v>0</v>
      </c>
      <c r="G547" s="26"/>
      <c r="H547" s="44"/>
      <c r="I547" s="168"/>
      <c r="J547" s="170"/>
    </row>
    <row r="548" spans="1:10" ht="16.5">
      <c r="A548" s="1" t="s">
        <v>1033</v>
      </c>
      <c r="B548" s="9" t="s">
        <v>1034</v>
      </c>
      <c r="C548" s="155">
        <v>407</v>
      </c>
      <c r="D548" s="148"/>
      <c r="E548" s="178"/>
      <c r="F548" s="74">
        <f t="shared" si="17"/>
        <v>0</v>
      </c>
      <c r="G548" s="30"/>
      <c r="H548" s="44"/>
      <c r="I548" s="168"/>
      <c r="J548" s="170"/>
    </row>
    <row r="549" spans="1:10" ht="16.5">
      <c r="A549" s="1" t="s">
        <v>359</v>
      </c>
      <c r="B549" s="9" t="s">
        <v>360</v>
      </c>
      <c r="C549" s="155">
        <v>167</v>
      </c>
      <c r="D549" s="148"/>
      <c r="E549" s="178"/>
      <c r="F549" s="74">
        <f t="shared" si="17"/>
        <v>0</v>
      </c>
      <c r="G549" s="26"/>
      <c r="H549" s="44"/>
      <c r="I549" s="168"/>
      <c r="J549" s="170"/>
    </row>
    <row r="550" spans="1:10" ht="16.5">
      <c r="A550" s="1" t="s">
        <v>516</v>
      </c>
      <c r="B550" s="9" t="s">
        <v>517</v>
      </c>
      <c r="C550" s="155">
        <v>342</v>
      </c>
      <c r="D550" s="148"/>
      <c r="E550" s="178"/>
      <c r="F550" s="74">
        <f t="shared" si="17"/>
        <v>0</v>
      </c>
      <c r="G550" s="30"/>
      <c r="H550" s="44"/>
      <c r="I550" s="168"/>
      <c r="J550" s="170"/>
    </row>
    <row r="551" spans="1:10" ht="16.5">
      <c r="A551" s="1" t="s">
        <v>593</v>
      </c>
      <c r="B551" s="9" t="s">
        <v>594</v>
      </c>
      <c r="C551" s="155">
        <v>496</v>
      </c>
      <c r="D551" s="148"/>
      <c r="E551" s="178"/>
      <c r="F551" s="74">
        <f t="shared" si="17"/>
        <v>0</v>
      </c>
      <c r="G551" s="30"/>
      <c r="H551" s="44"/>
      <c r="I551" s="168"/>
      <c r="J551" s="170"/>
    </row>
    <row r="552" spans="1:10" ht="16.5">
      <c r="A552" s="1" t="s">
        <v>361</v>
      </c>
      <c r="B552" s="9" t="s">
        <v>773</v>
      </c>
      <c r="C552" s="155">
        <v>59</v>
      </c>
      <c r="D552" s="148"/>
      <c r="E552" s="178"/>
      <c r="F552" s="74">
        <f t="shared" si="17"/>
        <v>0</v>
      </c>
      <c r="G552" s="26"/>
      <c r="H552" s="44"/>
      <c r="I552" s="168"/>
      <c r="J552" s="170"/>
    </row>
    <row r="553" spans="1:10" ht="16.5">
      <c r="A553" s="1" t="s">
        <v>918</v>
      </c>
      <c r="B553" s="9" t="s">
        <v>919</v>
      </c>
      <c r="C553" s="155">
        <v>136</v>
      </c>
      <c r="D553" s="148"/>
      <c r="E553" s="178"/>
      <c r="F553" s="74">
        <f t="shared" si="17"/>
        <v>0</v>
      </c>
      <c r="G553" s="26"/>
      <c r="H553" s="44"/>
      <c r="I553" s="168"/>
      <c r="J553" s="170"/>
    </row>
    <row r="554" spans="1:10" ht="16.5">
      <c r="A554" s="1" t="s">
        <v>362</v>
      </c>
      <c r="B554" s="9" t="s">
        <v>363</v>
      </c>
      <c r="C554" s="155">
        <v>136</v>
      </c>
      <c r="D554" s="148"/>
      <c r="E554" s="178"/>
      <c r="F554" s="74">
        <f t="shared" si="17"/>
        <v>0</v>
      </c>
      <c r="G554" s="26"/>
      <c r="H554" s="44"/>
      <c r="I554" s="168"/>
      <c r="J554" s="170"/>
    </row>
    <row r="555" spans="1:10" ht="16.5">
      <c r="A555" s="1" t="s">
        <v>364</v>
      </c>
      <c r="B555" s="9" t="s">
        <v>365</v>
      </c>
      <c r="C555" s="155">
        <v>246</v>
      </c>
      <c r="D555" s="148"/>
      <c r="E555" s="178"/>
      <c r="F555" s="74">
        <f t="shared" si="17"/>
        <v>0</v>
      </c>
      <c r="G555" s="26"/>
      <c r="H555" s="44"/>
      <c r="I555" s="168"/>
      <c r="J555" s="170"/>
    </row>
    <row r="556" spans="1:10" ht="16.5">
      <c r="A556" s="1" t="s">
        <v>736</v>
      </c>
      <c r="B556" s="9" t="s">
        <v>737</v>
      </c>
      <c r="C556" s="155">
        <v>152</v>
      </c>
      <c r="D556" s="148"/>
      <c r="E556" s="178"/>
      <c r="F556" s="74">
        <f t="shared" si="17"/>
        <v>0</v>
      </c>
      <c r="G556" s="26"/>
      <c r="H556" s="44"/>
      <c r="I556" s="168"/>
      <c r="J556" s="170"/>
    </row>
    <row r="557" spans="1:10" ht="16.5">
      <c r="A557" s="1" t="s">
        <v>366</v>
      </c>
      <c r="B557" s="9" t="s">
        <v>367</v>
      </c>
      <c r="C557" s="155">
        <v>139</v>
      </c>
      <c r="D557" s="148"/>
      <c r="E557" s="178"/>
      <c r="F557" s="74">
        <f t="shared" si="17"/>
        <v>0</v>
      </c>
      <c r="G557" s="177" t="s">
        <v>8</v>
      </c>
      <c r="H557" s="44"/>
      <c r="I557" s="168"/>
      <c r="J557" s="170"/>
    </row>
    <row r="558" spans="1:10" ht="16.5">
      <c r="A558" s="1" t="s">
        <v>368</v>
      </c>
      <c r="B558" s="9" t="s">
        <v>369</v>
      </c>
      <c r="C558" s="155">
        <v>139</v>
      </c>
      <c r="D558" s="148"/>
      <c r="E558" s="178"/>
      <c r="F558" s="74">
        <f t="shared" si="17"/>
        <v>0</v>
      </c>
      <c r="G558" s="177" t="s">
        <v>8</v>
      </c>
      <c r="H558" s="44"/>
      <c r="I558" s="168"/>
      <c r="J558" s="170"/>
    </row>
    <row r="559" spans="1:10" ht="16.5">
      <c r="A559" s="1" t="s">
        <v>370</v>
      </c>
      <c r="B559" s="9" t="s">
        <v>371</v>
      </c>
      <c r="C559" s="155">
        <v>99</v>
      </c>
      <c r="D559" s="148"/>
      <c r="E559" s="178"/>
      <c r="F559" s="74">
        <f t="shared" si="17"/>
        <v>0</v>
      </c>
      <c r="G559" s="26"/>
      <c r="H559" s="44"/>
      <c r="I559" s="168"/>
      <c r="J559" s="170"/>
    </row>
    <row r="560" spans="1:10" ht="16.5">
      <c r="A560" s="1" t="s">
        <v>372</v>
      </c>
      <c r="B560" s="9" t="s">
        <v>373</v>
      </c>
      <c r="C560" s="155">
        <v>128</v>
      </c>
      <c r="D560" s="148"/>
      <c r="E560" s="178"/>
      <c r="F560" s="74">
        <f t="shared" si="17"/>
        <v>0</v>
      </c>
      <c r="G560" s="31"/>
      <c r="H560" s="44"/>
      <c r="I560" s="168"/>
      <c r="J560" s="170"/>
    </row>
    <row r="561" spans="1:10" ht="16.5">
      <c r="A561" s="1" t="s">
        <v>1035</v>
      </c>
      <c r="B561" s="9" t="s">
        <v>1036</v>
      </c>
      <c r="C561" s="155">
        <v>113</v>
      </c>
      <c r="D561" s="148"/>
      <c r="E561" s="178"/>
      <c r="F561" s="74">
        <f t="shared" si="17"/>
        <v>0</v>
      </c>
      <c r="G561" s="30"/>
      <c r="H561" s="44"/>
      <c r="I561" s="168"/>
      <c r="J561" s="170"/>
    </row>
    <row r="562" spans="1:10" ht="16.5">
      <c r="A562" s="1" t="s">
        <v>738</v>
      </c>
      <c r="B562" s="9" t="s">
        <v>1037</v>
      </c>
      <c r="C562" s="155">
        <v>77</v>
      </c>
      <c r="D562" s="148"/>
      <c r="E562" s="178"/>
      <c r="F562" s="74">
        <f t="shared" si="17"/>
        <v>0</v>
      </c>
      <c r="G562" s="31"/>
      <c r="H562" s="44"/>
      <c r="I562" s="168"/>
      <c r="J562" s="170"/>
    </row>
    <row r="563" spans="1:10" ht="16.5">
      <c r="A563" s="1" t="s">
        <v>374</v>
      </c>
      <c r="B563" s="9" t="s">
        <v>958</v>
      </c>
      <c r="C563" s="155">
        <v>78</v>
      </c>
      <c r="D563" s="80"/>
      <c r="E563" s="178"/>
      <c r="F563" s="74">
        <f t="shared" si="17"/>
        <v>0</v>
      </c>
      <c r="G563" s="29"/>
      <c r="H563" s="44"/>
      <c r="I563" s="168"/>
      <c r="J563" s="170"/>
    </row>
    <row r="564" spans="1:10" ht="16.5">
      <c r="A564" s="1" t="s">
        <v>1038</v>
      </c>
      <c r="B564" s="71" t="s">
        <v>1055</v>
      </c>
      <c r="C564" s="155">
        <v>404</v>
      </c>
      <c r="D564" s="80"/>
      <c r="E564" s="178"/>
      <c r="F564" s="74">
        <f t="shared" si="17"/>
        <v>0</v>
      </c>
      <c r="G564" s="30"/>
      <c r="H564" s="44"/>
      <c r="I564" s="168"/>
      <c r="J564" s="170"/>
    </row>
    <row r="565" spans="1:10" ht="16.5">
      <c r="A565" s="1" t="s">
        <v>1039</v>
      </c>
      <c r="B565" s="71" t="s">
        <v>1056</v>
      </c>
      <c r="C565" s="155">
        <v>404</v>
      </c>
      <c r="D565" s="80"/>
      <c r="E565" s="178"/>
      <c r="F565" s="74">
        <f t="shared" si="17"/>
        <v>0</v>
      </c>
      <c r="G565" s="30"/>
      <c r="H565" s="44"/>
      <c r="I565" s="168"/>
      <c r="J565" s="170"/>
    </row>
    <row r="566" spans="1:10" ht="16.5">
      <c r="A566" s="1" t="s">
        <v>1040</v>
      </c>
      <c r="B566" s="71" t="s">
        <v>1057</v>
      </c>
      <c r="C566" s="155">
        <v>404</v>
      </c>
      <c r="D566" s="80"/>
      <c r="E566" s="178"/>
      <c r="F566" s="74">
        <f t="shared" si="17"/>
        <v>0</v>
      </c>
      <c r="G566" s="30"/>
      <c r="H566" s="44"/>
      <c r="I566" s="168"/>
      <c r="J566" s="170"/>
    </row>
    <row r="567" spans="1:10" ht="16.5">
      <c r="A567" s="1" t="s">
        <v>1041</v>
      </c>
      <c r="B567" s="71" t="s">
        <v>1058</v>
      </c>
      <c r="C567" s="155">
        <v>404</v>
      </c>
      <c r="D567" s="80"/>
      <c r="E567" s="178"/>
      <c r="F567" s="74">
        <f t="shared" si="17"/>
        <v>0</v>
      </c>
      <c r="G567" s="30"/>
      <c r="H567" s="44"/>
      <c r="I567" s="168"/>
      <c r="J567" s="170"/>
    </row>
    <row r="568" spans="1:10" ht="16.5">
      <c r="A568" s="1" t="s">
        <v>1042</v>
      </c>
      <c r="B568" s="71" t="s">
        <v>1051</v>
      </c>
      <c r="C568" s="155">
        <v>297</v>
      </c>
      <c r="D568" s="80"/>
      <c r="E568" s="178"/>
      <c r="F568" s="74">
        <f t="shared" si="17"/>
        <v>0</v>
      </c>
      <c r="G568" s="30"/>
      <c r="H568" s="44"/>
      <c r="I568" s="168"/>
      <c r="J568" s="170"/>
    </row>
    <row r="569" spans="1:10" ht="16.5">
      <c r="A569" s="1" t="s">
        <v>1043</v>
      </c>
      <c r="B569" s="71" t="s">
        <v>1052</v>
      </c>
      <c r="C569" s="155">
        <v>297</v>
      </c>
      <c r="D569" s="80"/>
      <c r="E569" s="178"/>
      <c r="F569" s="74">
        <f t="shared" si="17"/>
        <v>0</v>
      </c>
      <c r="G569" s="30"/>
      <c r="H569" s="44"/>
      <c r="I569" s="168"/>
      <c r="J569" s="170"/>
    </row>
    <row r="570" spans="1:10" ht="16.5">
      <c r="A570" s="1" t="s">
        <v>1044</v>
      </c>
      <c r="B570" s="71" t="s">
        <v>1053</v>
      </c>
      <c r="C570" s="155">
        <v>297</v>
      </c>
      <c r="D570" s="80"/>
      <c r="E570" s="178"/>
      <c r="F570" s="74">
        <f t="shared" si="17"/>
        <v>0</v>
      </c>
      <c r="G570" s="30"/>
      <c r="H570" s="44"/>
      <c r="I570" s="168"/>
      <c r="J570" s="170"/>
    </row>
    <row r="571" spans="1:10" ht="16.5">
      <c r="A571" s="1" t="s">
        <v>1045</v>
      </c>
      <c r="B571" s="71" t="s">
        <v>1054</v>
      </c>
      <c r="C571" s="155">
        <v>297</v>
      </c>
      <c r="D571" s="80"/>
      <c r="E571" s="178"/>
      <c r="F571" s="74">
        <f t="shared" si="17"/>
        <v>0</v>
      </c>
      <c r="G571" s="30"/>
      <c r="H571" s="44"/>
      <c r="I571" s="168"/>
      <c r="J571" s="170"/>
    </row>
    <row r="572" spans="1:10" ht="16.5">
      <c r="A572" s="24" t="s">
        <v>1046</v>
      </c>
      <c r="B572" s="71" t="s">
        <v>1050</v>
      </c>
      <c r="C572" s="155">
        <v>297</v>
      </c>
      <c r="D572" s="80"/>
      <c r="E572" s="178"/>
      <c r="F572" s="74">
        <f t="shared" si="17"/>
        <v>0</v>
      </c>
      <c r="G572" s="30"/>
      <c r="H572" s="44"/>
      <c r="I572" s="168"/>
      <c r="J572" s="170"/>
    </row>
    <row r="573" spans="1:10" ht="16.5">
      <c r="A573" s="24" t="s">
        <v>1047</v>
      </c>
      <c r="B573" s="71" t="s">
        <v>1049</v>
      </c>
      <c r="C573" s="155">
        <v>494</v>
      </c>
      <c r="D573" s="80"/>
      <c r="E573" s="178"/>
      <c r="F573" s="74">
        <f>E573*IF(ISBLANK(D573),C573,D573)</f>
        <v>0</v>
      </c>
      <c r="G573" s="72"/>
      <c r="H573" s="44"/>
      <c r="I573" s="168"/>
      <c r="J573" s="170"/>
    </row>
    <row r="574" spans="1:10" ht="16.5">
      <c r="A574" s="24" t="s">
        <v>492</v>
      </c>
      <c r="B574" s="71" t="s">
        <v>1048</v>
      </c>
      <c r="C574" s="155">
        <v>494</v>
      </c>
      <c r="D574" s="80"/>
      <c r="E574" s="178"/>
      <c r="F574" s="74">
        <f aca="true" t="shared" si="18" ref="F574:F579">E574*IF(ISBLANK(D574),C574,D574)</f>
        <v>0</v>
      </c>
      <c r="G574" s="72"/>
      <c r="H574" s="44"/>
      <c r="I574" s="168"/>
      <c r="J574" s="170"/>
    </row>
    <row r="575" spans="1:10" ht="16.5">
      <c r="A575" s="24" t="s">
        <v>493</v>
      </c>
      <c r="B575" s="71" t="s">
        <v>494</v>
      </c>
      <c r="C575" s="155">
        <v>494</v>
      </c>
      <c r="D575" s="80"/>
      <c r="E575" s="178"/>
      <c r="F575" s="74">
        <f t="shared" si="18"/>
        <v>0</v>
      </c>
      <c r="G575" s="72"/>
      <c r="H575" s="44"/>
      <c r="I575" s="168"/>
      <c r="J575" s="170"/>
    </row>
    <row r="576" spans="1:10" ht="16.5">
      <c r="A576" s="24" t="s">
        <v>739</v>
      </c>
      <c r="B576" s="71" t="s">
        <v>740</v>
      </c>
      <c r="C576" s="155">
        <v>334</v>
      </c>
      <c r="D576" s="80"/>
      <c r="E576" s="178"/>
      <c r="F576" s="74">
        <f t="shared" si="18"/>
        <v>0</v>
      </c>
      <c r="G576" s="72"/>
      <c r="H576" s="44"/>
      <c r="I576" s="168"/>
      <c r="J576" s="170"/>
    </row>
    <row r="577" spans="1:10" ht="16.5">
      <c r="A577" s="24" t="s">
        <v>495</v>
      </c>
      <c r="B577" s="71" t="s">
        <v>498</v>
      </c>
      <c r="C577" s="155">
        <v>334</v>
      </c>
      <c r="D577" s="80"/>
      <c r="E577" s="178"/>
      <c r="F577" s="74">
        <f t="shared" si="18"/>
        <v>0</v>
      </c>
      <c r="G577" s="72"/>
      <c r="H577" s="44"/>
      <c r="I577" s="168"/>
      <c r="J577" s="170"/>
    </row>
    <row r="578" spans="1:10" ht="16.5">
      <c r="A578" s="24" t="s">
        <v>496</v>
      </c>
      <c r="B578" s="71" t="s">
        <v>499</v>
      </c>
      <c r="C578" s="155">
        <v>334</v>
      </c>
      <c r="D578" s="80"/>
      <c r="E578" s="178"/>
      <c r="F578" s="74">
        <f t="shared" si="18"/>
        <v>0</v>
      </c>
      <c r="G578" s="72"/>
      <c r="H578" s="44"/>
      <c r="I578" s="168"/>
      <c r="J578" s="170"/>
    </row>
    <row r="579" spans="1:10" ht="16.5">
      <c r="A579" s="24" t="s">
        <v>741</v>
      </c>
      <c r="B579" s="71" t="s">
        <v>742</v>
      </c>
      <c r="C579" s="155">
        <v>334</v>
      </c>
      <c r="D579" s="85"/>
      <c r="E579" s="178"/>
      <c r="F579" s="74">
        <f t="shared" si="18"/>
        <v>0</v>
      </c>
      <c r="G579" s="72"/>
      <c r="H579" s="44"/>
      <c r="I579" s="168"/>
      <c r="J579" s="170"/>
    </row>
    <row r="580" spans="1:10" ht="17.25" thickBot="1">
      <c r="A580" s="100" t="s">
        <v>497</v>
      </c>
      <c r="B580" s="164" t="s">
        <v>500</v>
      </c>
      <c r="C580" s="165">
        <v>334</v>
      </c>
      <c r="D580" s="85"/>
      <c r="E580" s="180"/>
      <c r="F580" s="83">
        <f aca="true" t="shared" si="19" ref="F580:F593">E580*IF(ISBLANK(D580),C580,D580)</f>
        <v>0</v>
      </c>
      <c r="G580" s="101"/>
      <c r="H580" s="44"/>
      <c r="I580" s="168"/>
      <c r="J580" s="170"/>
    </row>
    <row r="581" spans="1:10" ht="17.25" thickTop="1">
      <c r="A581" s="194" t="s">
        <v>1065</v>
      </c>
      <c r="B581" s="195" t="s">
        <v>1067</v>
      </c>
      <c r="C581" s="162">
        <v>259</v>
      </c>
      <c r="D581" s="152"/>
      <c r="E581" s="175"/>
      <c r="F581" s="84">
        <f t="shared" si="19"/>
        <v>0</v>
      </c>
      <c r="G581" s="200" t="s">
        <v>8</v>
      </c>
      <c r="H581" s="44"/>
      <c r="I581" s="168"/>
      <c r="J581" s="170"/>
    </row>
    <row r="582" spans="1:10" ht="16.5">
      <c r="A582" s="16" t="s">
        <v>1064</v>
      </c>
      <c r="B582" s="185" t="s">
        <v>1068</v>
      </c>
      <c r="C582" s="159">
        <v>316</v>
      </c>
      <c r="D582" s="149"/>
      <c r="E582" s="178"/>
      <c r="F582" s="87">
        <f t="shared" si="19"/>
        <v>0</v>
      </c>
      <c r="G582" s="177" t="s">
        <v>8</v>
      </c>
      <c r="H582" s="44"/>
      <c r="I582" s="168"/>
      <c r="J582" s="170"/>
    </row>
    <row r="583" spans="1:10" ht="17.25" thickBot="1">
      <c r="A583" s="201" t="s">
        <v>1066</v>
      </c>
      <c r="B583" s="202" t="s">
        <v>1069</v>
      </c>
      <c r="C583" s="163">
        <v>316</v>
      </c>
      <c r="D583" s="181"/>
      <c r="E583" s="179"/>
      <c r="F583" s="112">
        <f t="shared" si="19"/>
        <v>0</v>
      </c>
      <c r="G583" s="203" t="s">
        <v>8</v>
      </c>
      <c r="H583" s="44"/>
      <c r="I583" s="168"/>
      <c r="J583" s="170"/>
    </row>
    <row r="584" spans="1:10" ht="17.25" thickTop="1">
      <c r="A584" s="194" t="s">
        <v>1171</v>
      </c>
      <c r="B584" s="195" t="s">
        <v>1176</v>
      </c>
      <c r="C584" s="162">
        <v>595</v>
      </c>
      <c r="D584" s="152"/>
      <c r="E584" s="175"/>
      <c r="F584" s="84">
        <f t="shared" si="19"/>
        <v>0</v>
      </c>
      <c r="G584" s="197"/>
      <c r="H584" s="44"/>
      <c r="I584" s="168"/>
      <c r="J584" s="170"/>
    </row>
    <row r="585" spans="1:10" ht="17.25" customHeight="1">
      <c r="A585" s="14" t="s">
        <v>954</v>
      </c>
      <c r="B585" s="19" t="s">
        <v>955</v>
      </c>
      <c r="C585" s="159">
        <v>590</v>
      </c>
      <c r="D585" s="196"/>
      <c r="E585" s="178"/>
      <c r="F585" s="87">
        <f t="shared" si="19"/>
        <v>0</v>
      </c>
      <c r="G585" s="177" t="s">
        <v>1238</v>
      </c>
      <c r="H585" s="44"/>
      <c r="I585" s="168"/>
      <c r="J585" s="170"/>
    </row>
    <row r="586" spans="1:10" ht="17.25" customHeight="1">
      <c r="A586" s="14" t="s">
        <v>375</v>
      </c>
      <c r="B586" s="19" t="s">
        <v>533</v>
      </c>
      <c r="C586" s="159">
        <v>70</v>
      </c>
      <c r="D586" s="79"/>
      <c r="E586" s="178"/>
      <c r="F586" s="87">
        <f t="shared" si="19"/>
        <v>0</v>
      </c>
      <c r="G586" s="89"/>
      <c r="H586" s="44"/>
      <c r="I586" s="168"/>
      <c r="J586" s="170"/>
    </row>
    <row r="587" spans="1:10" ht="17.25" customHeight="1">
      <c r="A587" s="14" t="s">
        <v>375</v>
      </c>
      <c r="B587" s="19" t="s">
        <v>534</v>
      </c>
      <c r="C587" s="159">
        <v>70</v>
      </c>
      <c r="D587" s="79"/>
      <c r="E587" s="178"/>
      <c r="F587" s="87">
        <f t="shared" si="19"/>
        <v>0</v>
      </c>
      <c r="G587" s="89"/>
      <c r="H587" s="44"/>
      <c r="I587" s="168"/>
      <c r="J587" s="170"/>
    </row>
    <row r="588" spans="1:10" ht="17.25" customHeight="1">
      <c r="A588" s="14" t="s">
        <v>375</v>
      </c>
      <c r="B588" s="19" t="s">
        <v>535</v>
      </c>
      <c r="C588" s="159">
        <v>70</v>
      </c>
      <c r="D588" s="79"/>
      <c r="E588" s="178"/>
      <c r="F588" s="87">
        <f t="shared" si="19"/>
        <v>0</v>
      </c>
      <c r="G588" s="89"/>
      <c r="H588" s="44"/>
      <c r="I588" s="168"/>
      <c r="J588" s="170"/>
    </row>
    <row r="589" spans="1:10" ht="17.25" customHeight="1">
      <c r="A589" s="14" t="s">
        <v>375</v>
      </c>
      <c r="B589" s="19" t="s">
        <v>536</v>
      </c>
      <c r="C589" s="159">
        <v>70</v>
      </c>
      <c r="D589" s="79"/>
      <c r="E589" s="178"/>
      <c r="F589" s="87">
        <f t="shared" si="19"/>
        <v>0</v>
      </c>
      <c r="G589" s="43"/>
      <c r="H589" s="44"/>
      <c r="I589" s="168"/>
      <c r="J589" s="170"/>
    </row>
    <row r="590" spans="1:10" ht="17.25" customHeight="1">
      <c r="A590" s="14" t="s">
        <v>1172</v>
      </c>
      <c r="B590" s="19" t="s">
        <v>1175</v>
      </c>
      <c r="C590" s="159">
        <v>85</v>
      </c>
      <c r="D590" s="79"/>
      <c r="E590" s="178"/>
      <c r="F590" s="74">
        <f t="shared" si="19"/>
        <v>0</v>
      </c>
      <c r="G590" s="177" t="s">
        <v>8</v>
      </c>
      <c r="H590" s="44"/>
      <c r="I590" s="168"/>
      <c r="J590" s="170"/>
    </row>
    <row r="591" spans="1:10" ht="17.25" customHeight="1">
      <c r="A591" s="14" t="s">
        <v>956</v>
      </c>
      <c r="B591" s="19" t="s">
        <v>957</v>
      </c>
      <c r="C591" s="159">
        <v>55</v>
      </c>
      <c r="D591" s="79"/>
      <c r="E591" s="178"/>
      <c r="F591" s="74">
        <f>E591*IF(ISBLANK(D591),C591,D591)</f>
        <v>0</v>
      </c>
      <c r="G591" s="43"/>
      <c r="H591" s="44"/>
      <c r="I591" s="168"/>
      <c r="J591" s="170"/>
    </row>
    <row r="592" spans="1:10" ht="17.25" customHeight="1">
      <c r="A592" s="14" t="s">
        <v>767</v>
      </c>
      <c r="B592" s="19" t="s">
        <v>1180</v>
      </c>
      <c r="C592" s="159">
        <v>95</v>
      </c>
      <c r="D592" s="79"/>
      <c r="E592" s="178"/>
      <c r="F592" s="74">
        <f t="shared" si="19"/>
        <v>0</v>
      </c>
      <c r="G592" s="204"/>
      <c r="H592" s="44"/>
      <c r="I592" s="168"/>
      <c r="J592" s="170"/>
    </row>
    <row r="593" spans="1:10" ht="17.25" customHeight="1">
      <c r="A593" s="14" t="s">
        <v>1115</v>
      </c>
      <c r="B593" s="19" t="s">
        <v>1116</v>
      </c>
      <c r="C593" s="159">
        <v>45</v>
      </c>
      <c r="D593" s="79"/>
      <c r="E593" s="178"/>
      <c r="F593" s="74">
        <f t="shared" si="19"/>
        <v>0</v>
      </c>
      <c r="G593" s="209" t="s">
        <v>8</v>
      </c>
      <c r="H593" s="44"/>
      <c r="I593" s="168"/>
      <c r="J593" s="170"/>
    </row>
    <row r="594" spans="1:10" ht="17.25" customHeight="1">
      <c r="A594" s="135" t="s">
        <v>952</v>
      </c>
      <c r="B594" s="136" t="s">
        <v>1178</v>
      </c>
      <c r="C594" s="159">
        <v>136</v>
      </c>
      <c r="D594" s="151"/>
      <c r="E594" s="178"/>
      <c r="F594" s="74">
        <f aca="true" t="shared" si="20" ref="F594:F599">E594*IF(ISBLANK(D594),C594,D594)</f>
        <v>0</v>
      </c>
      <c r="G594" s="209" t="s">
        <v>8</v>
      </c>
      <c r="H594" s="44"/>
      <c r="I594" s="168"/>
      <c r="J594" s="170"/>
    </row>
    <row r="595" spans="1:10" ht="17.25" customHeight="1">
      <c r="A595" s="135" t="s">
        <v>953</v>
      </c>
      <c r="B595" s="136" t="s">
        <v>1179</v>
      </c>
      <c r="C595" s="155">
        <v>152</v>
      </c>
      <c r="D595" s="187"/>
      <c r="E595" s="178"/>
      <c r="F595" s="74">
        <f t="shared" si="20"/>
        <v>0</v>
      </c>
      <c r="G595" s="209" t="s">
        <v>8</v>
      </c>
      <c r="H595" s="44"/>
      <c r="I595" s="168"/>
      <c r="J595" s="170"/>
    </row>
    <row r="596" spans="1:10" ht="30.75" customHeight="1">
      <c r="A596" s="207" t="s">
        <v>1181</v>
      </c>
      <c r="B596" s="136" t="s">
        <v>1182</v>
      </c>
      <c r="C596" s="205">
        <v>39</v>
      </c>
      <c r="D596" s="198"/>
      <c r="E596" s="180"/>
      <c r="F596" s="74">
        <f t="shared" si="20"/>
        <v>0</v>
      </c>
      <c r="G596" s="206"/>
      <c r="H596" s="44"/>
      <c r="I596" s="168"/>
      <c r="J596" s="170"/>
    </row>
    <row r="597" spans="1:10" ht="30.75" customHeight="1">
      <c r="A597" s="207" t="s">
        <v>1183</v>
      </c>
      <c r="B597" s="208" t="s">
        <v>1184</v>
      </c>
      <c r="C597" s="205">
        <v>135</v>
      </c>
      <c r="D597" s="198"/>
      <c r="E597" s="180"/>
      <c r="F597" s="74">
        <f t="shared" si="20"/>
        <v>0</v>
      </c>
      <c r="G597" s="206"/>
      <c r="H597" s="44"/>
      <c r="I597" s="168"/>
      <c r="J597" s="170"/>
    </row>
    <row r="598" spans="1:10" ht="17.25" customHeight="1">
      <c r="A598" s="135" t="s">
        <v>1173</v>
      </c>
      <c r="B598" s="136" t="s">
        <v>1174</v>
      </c>
      <c r="C598" s="165">
        <v>220</v>
      </c>
      <c r="D598" s="198"/>
      <c r="E598" s="180"/>
      <c r="F598" s="74">
        <f t="shared" si="20"/>
        <v>0</v>
      </c>
      <c r="G598" s="102" t="s">
        <v>8</v>
      </c>
      <c r="H598" s="44"/>
      <c r="I598" s="168"/>
      <c r="J598" s="170"/>
    </row>
    <row r="599" spans="1:10" ht="17.25" customHeight="1" thickBot="1">
      <c r="A599" s="225" t="s">
        <v>1117</v>
      </c>
      <c r="B599" s="226" t="s">
        <v>1118</v>
      </c>
      <c r="C599" s="165">
        <v>130</v>
      </c>
      <c r="D599" s="198"/>
      <c r="E599" s="180"/>
      <c r="F599" s="83">
        <f t="shared" si="20"/>
        <v>0</v>
      </c>
      <c r="G599" s="227" t="s">
        <v>1238</v>
      </c>
      <c r="H599" s="44"/>
      <c r="I599" s="168"/>
      <c r="J599" s="170"/>
    </row>
    <row r="600" spans="1:10" ht="17.25" thickTop="1">
      <c r="A600" s="3" t="s">
        <v>376</v>
      </c>
      <c r="B600" s="8" t="s">
        <v>377</v>
      </c>
      <c r="C600" s="162">
        <v>39</v>
      </c>
      <c r="D600" s="152"/>
      <c r="E600" s="182"/>
      <c r="F600" s="84">
        <f aca="true" t="shared" si="21" ref="F600:F619">E600*IF(ISBLANK(D600),C600,D600)</f>
        <v>0</v>
      </c>
      <c r="G600" s="48"/>
      <c r="H600" s="44"/>
      <c r="I600" s="168"/>
      <c r="J600" s="170"/>
    </row>
    <row r="601" spans="1:10" ht="16.5">
      <c r="A601" s="1" t="s">
        <v>378</v>
      </c>
      <c r="B601" s="9" t="s">
        <v>379</v>
      </c>
      <c r="C601" s="159">
        <v>167</v>
      </c>
      <c r="D601" s="148"/>
      <c r="E601" s="183"/>
      <c r="F601" s="74">
        <f t="shared" si="21"/>
        <v>0</v>
      </c>
      <c r="G601" s="26"/>
      <c r="H601" s="44"/>
      <c r="I601" s="168"/>
      <c r="J601" s="170"/>
    </row>
    <row r="602" spans="1:10" ht="16.5">
      <c r="A602" s="1" t="s">
        <v>380</v>
      </c>
      <c r="B602" s="9" t="s">
        <v>381</v>
      </c>
      <c r="C602" s="159">
        <v>147</v>
      </c>
      <c r="D602" s="148"/>
      <c r="E602" s="183"/>
      <c r="F602" s="74">
        <f t="shared" si="21"/>
        <v>0</v>
      </c>
      <c r="G602" s="26"/>
      <c r="H602" s="44"/>
      <c r="I602" s="168"/>
      <c r="J602" s="170"/>
    </row>
    <row r="603" spans="1:10" ht="16.5">
      <c r="A603" s="1" t="s">
        <v>382</v>
      </c>
      <c r="B603" s="9" t="s">
        <v>722</v>
      </c>
      <c r="C603" s="159">
        <v>1597</v>
      </c>
      <c r="D603" s="148"/>
      <c r="E603" s="183"/>
      <c r="F603" s="74">
        <f t="shared" si="21"/>
        <v>0</v>
      </c>
      <c r="G603" s="26"/>
      <c r="H603" s="44"/>
      <c r="I603" s="168"/>
      <c r="J603" s="170"/>
    </row>
    <row r="604" spans="1:10" ht="16.5">
      <c r="A604" s="2" t="s">
        <v>781</v>
      </c>
      <c r="B604" s="9" t="s">
        <v>782</v>
      </c>
      <c r="C604" s="159">
        <v>642</v>
      </c>
      <c r="D604" s="148"/>
      <c r="E604" s="183"/>
      <c r="F604" s="74">
        <f t="shared" si="21"/>
        <v>0</v>
      </c>
      <c r="G604" s="66"/>
      <c r="H604" s="44"/>
      <c r="I604" s="168"/>
      <c r="J604" s="170"/>
    </row>
    <row r="605" spans="1:10" ht="17.25" thickBot="1">
      <c r="A605" s="7" t="s">
        <v>383</v>
      </c>
      <c r="B605" s="111" t="s">
        <v>384</v>
      </c>
      <c r="C605" s="163">
        <v>1597</v>
      </c>
      <c r="D605" s="181"/>
      <c r="E605" s="184"/>
      <c r="F605" s="112">
        <f t="shared" si="21"/>
        <v>0</v>
      </c>
      <c r="G605" s="113"/>
      <c r="H605" s="44"/>
      <c r="I605" s="168"/>
      <c r="J605" s="170"/>
    </row>
    <row r="606" spans="1:10" ht="17.25" thickTop="1">
      <c r="A606" s="1" t="s">
        <v>385</v>
      </c>
      <c r="B606" s="13" t="s">
        <v>386</v>
      </c>
      <c r="C606" s="158">
        <v>90</v>
      </c>
      <c r="D606" s="148">
        <v>59</v>
      </c>
      <c r="E606" s="73"/>
      <c r="F606" s="74">
        <f t="shared" si="21"/>
        <v>0</v>
      </c>
      <c r="G606" s="26"/>
      <c r="H606" s="44"/>
      <c r="I606" s="168"/>
      <c r="J606" s="170"/>
    </row>
    <row r="607" spans="1:10" ht="16.5">
      <c r="A607" s="1" t="s">
        <v>729</v>
      </c>
      <c r="B607" s="13" t="s">
        <v>730</v>
      </c>
      <c r="C607" s="159">
        <v>113</v>
      </c>
      <c r="D607" s="148">
        <v>70</v>
      </c>
      <c r="E607" s="178"/>
      <c r="F607" s="74">
        <f t="shared" si="21"/>
        <v>0</v>
      </c>
      <c r="G607" s="40" t="s">
        <v>8</v>
      </c>
      <c r="H607" s="44"/>
      <c r="I607" s="168"/>
      <c r="J607" s="170"/>
    </row>
    <row r="608" spans="1:10" ht="16.5">
      <c r="A608" s="49" t="s">
        <v>387</v>
      </c>
      <c r="B608" s="11" t="s">
        <v>388</v>
      </c>
      <c r="C608" s="159">
        <v>177</v>
      </c>
      <c r="D608" s="148"/>
      <c r="E608" s="178"/>
      <c r="F608" s="74">
        <f t="shared" si="21"/>
        <v>0</v>
      </c>
      <c r="G608" s="40"/>
      <c r="H608" s="44"/>
      <c r="I608" s="168"/>
      <c r="J608" s="170"/>
    </row>
    <row r="609" spans="1:10" ht="16.5">
      <c r="A609" s="49" t="s">
        <v>389</v>
      </c>
      <c r="B609" s="11" t="s">
        <v>390</v>
      </c>
      <c r="C609" s="159">
        <v>374</v>
      </c>
      <c r="D609" s="148"/>
      <c r="E609" s="178"/>
      <c r="F609" s="74">
        <f t="shared" si="21"/>
        <v>0</v>
      </c>
      <c r="G609" s="40"/>
      <c r="H609" s="44"/>
      <c r="I609" s="168"/>
      <c r="J609" s="170"/>
    </row>
    <row r="610" spans="1:10" ht="16.5">
      <c r="A610" s="49" t="s">
        <v>774</v>
      </c>
      <c r="B610" s="11" t="s">
        <v>775</v>
      </c>
      <c r="C610" s="159">
        <v>286</v>
      </c>
      <c r="D610" s="148"/>
      <c r="E610" s="178"/>
      <c r="F610" s="74">
        <f t="shared" si="21"/>
        <v>0</v>
      </c>
      <c r="G610" s="40"/>
      <c r="H610" s="44"/>
      <c r="I610" s="168"/>
      <c r="J610" s="170"/>
    </row>
    <row r="611" spans="1:10" ht="16.5">
      <c r="A611" s="49" t="s">
        <v>391</v>
      </c>
      <c r="B611" s="13" t="s">
        <v>392</v>
      </c>
      <c r="C611" s="159">
        <v>47</v>
      </c>
      <c r="D611" s="148"/>
      <c r="E611" s="178"/>
      <c r="F611" s="74">
        <f t="shared" si="21"/>
        <v>0</v>
      </c>
      <c r="G611" s="40"/>
      <c r="H611" s="44"/>
      <c r="I611" s="168"/>
      <c r="J611" s="170"/>
    </row>
    <row r="612" spans="1:10" ht="16.5">
      <c r="A612" s="49" t="s">
        <v>393</v>
      </c>
      <c r="B612" s="13" t="s">
        <v>394</v>
      </c>
      <c r="C612" s="159">
        <v>47</v>
      </c>
      <c r="D612" s="148"/>
      <c r="E612" s="178"/>
      <c r="F612" s="74">
        <f t="shared" si="21"/>
        <v>0</v>
      </c>
      <c r="G612" s="40"/>
      <c r="H612" s="44"/>
      <c r="I612" s="168"/>
      <c r="J612" s="170"/>
    </row>
    <row r="613" spans="1:10" ht="16.5">
      <c r="A613" s="49" t="s">
        <v>395</v>
      </c>
      <c r="B613" s="13" t="s">
        <v>396</v>
      </c>
      <c r="C613" s="159">
        <v>77</v>
      </c>
      <c r="D613" s="148"/>
      <c r="E613" s="178"/>
      <c r="F613" s="74">
        <f t="shared" si="21"/>
        <v>0</v>
      </c>
      <c r="G613" s="40"/>
      <c r="H613" s="44"/>
      <c r="I613" s="168"/>
      <c r="J613" s="170"/>
    </row>
    <row r="614" spans="1:10" ht="16.5">
      <c r="A614" s="49" t="s">
        <v>397</v>
      </c>
      <c r="B614" s="13" t="s">
        <v>398</v>
      </c>
      <c r="C614" s="159">
        <v>77</v>
      </c>
      <c r="D614" s="148"/>
      <c r="E614" s="178"/>
      <c r="F614" s="74">
        <f t="shared" si="21"/>
        <v>0</v>
      </c>
      <c r="G614" s="40"/>
      <c r="H614" s="44"/>
      <c r="I614" s="168"/>
      <c r="J614" s="170"/>
    </row>
    <row r="615" spans="1:10" ht="16.5">
      <c r="A615" s="49" t="s">
        <v>399</v>
      </c>
      <c r="B615" s="11" t="s">
        <v>400</v>
      </c>
      <c r="C615" s="159">
        <v>70</v>
      </c>
      <c r="D615" s="148"/>
      <c r="E615" s="178"/>
      <c r="F615" s="74">
        <f t="shared" si="21"/>
        <v>0</v>
      </c>
      <c r="G615" s="40"/>
      <c r="H615" s="44"/>
      <c r="I615" s="168"/>
      <c r="J615" s="170"/>
    </row>
    <row r="616" spans="1:10" ht="16.5">
      <c r="A616" s="49" t="s">
        <v>1105</v>
      </c>
      <c r="B616" s="11" t="s">
        <v>1106</v>
      </c>
      <c r="C616" s="159">
        <v>83</v>
      </c>
      <c r="D616" s="148"/>
      <c r="E616" s="178"/>
      <c r="F616" s="74">
        <f t="shared" si="21"/>
        <v>0</v>
      </c>
      <c r="G616" s="40" t="s">
        <v>8</v>
      </c>
      <c r="H616" s="44"/>
      <c r="I616" s="168"/>
      <c r="J616" s="170"/>
    </row>
    <row r="617" spans="1:10" ht="16.5">
      <c r="A617" s="49" t="s">
        <v>401</v>
      </c>
      <c r="B617" s="11" t="s">
        <v>402</v>
      </c>
      <c r="C617" s="159">
        <v>90</v>
      </c>
      <c r="D617" s="148"/>
      <c r="E617" s="178"/>
      <c r="F617" s="74">
        <f t="shared" si="21"/>
        <v>0</v>
      </c>
      <c r="G617" s="40"/>
      <c r="H617" s="44"/>
      <c r="I617" s="168"/>
      <c r="J617" s="170"/>
    </row>
    <row r="618" spans="1:10" ht="16.5">
      <c r="A618" s="49" t="s">
        <v>1107</v>
      </c>
      <c r="B618" s="11" t="s">
        <v>1108</v>
      </c>
      <c r="C618" s="159">
        <v>90</v>
      </c>
      <c r="D618" s="148"/>
      <c r="E618" s="178"/>
      <c r="F618" s="74">
        <f t="shared" si="21"/>
        <v>0</v>
      </c>
      <c r="G618" s="40" t="s">
        <v>8</v>
      </c>
      <c r="H618" s="44"/>
      <c r="I618" s="168"/>
      <c r="J618" s="170"/>
    </row>
    <row r="619" spans="1:10" ht="16.5">
      <c r="A619" s="49" t="s">
        <v>403</v>
      </c>
      <c r="B619" s="11" t="s">
        <v>404</v>
      </c>
      <c r="C619" s="159">
        <v>70</v>
      </c>
      <c r="D619" s="148"/>
      <c r="E619" s="178"/>
      <c r="F619" s="74">
        <f t="shared" si="21"/>
        <v>0</v>
      </c>
      <c r="G619" s="40"/>
      <c r="H619" s="44"/>
      <c r="I619" s="168"/>
      <c r="J619" s="170"/>
    </row>
    <row r="620" spans="1:9" ht="16.5">
      <c r="A620" s="49" t="s">
        <v>1109</v>
      </c>
      <c r="B620" s="11" t="s">
        <v>1110</v>
      </c>
      <c r="C620" s="159">
        <v>158</v>
      </c>
      <c r="D620" s="148"/>
      <c r="E620" s="178"/>
      <c r="F620" s="74">
        <f>E620*IF(ISBLANK(D620),C620,D620)</f>
        <v>0</v>
      </c>
      <c r="G620" s="26" t="s">
        <v>8</v>
      </c>
      <c r="I620" s="168"/>
    </row>
  </sheetData>
  <sheetProtection/>
  <autoFilter ref="A13:H13"/>
  <hyperlinks>
    <hyperlink ref="B1" r:id="rId1" display="www.artflowers.ru"/>
  </hyperlinks>
  <printOptions/>
  <pageMargins left="0" right="0" top="0" bottom="0" header="0" footer="0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IRINA</cp:lastModifiedBy>
  <cp:lastPrinted>2014-06-17T06:55:56Z</cp:lastPrinted>
  <dcterms:created xsi:type="dcterms:W3CDTF">2012-02-02T06:34:22Z</dcterms:created>
  <dcterms:modified xsi:type="dcterms:W3CDTF">2017-05-03T09:03:31Z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